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arzyna.Gulatowska\Desktop\"/>
    </mc:Choice>
  </mc:AlternateContent>
  <xr:revisionPtr revIDLastSave="0" documentId="13_ncr:1_{8875D010-199B-44B2-95E6-3A70EEEA2C23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Arkusz1!$A$1:$Q$82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9" i="1" l="1"/>
  <c r="A20" i="1" s="1"/>
  <c r="A21" i="1" s="1"/>
  <c r="A22" i="1" s="1"/>
  <c r="A23" i="1" s="1"/>
  <c r="A24" i="1" s="1"/>
  <c r="A25" i="1" s="1"/>
  <c r="A26" i="1" l="1"/>
  <c r="A31" i="1" l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4" i="1" s="1"/>
  <c r="A55" i="1" s="1"/>
  <c r="A56" i="1" s="1"/>
</calcChain>
</file>

<file path=xl/sharedStrings.xml><?xml version="1.0" encoding="utf-8"?>
<sst xmlns="http://schemas.openxmlformats.org/spreadsheetml/2006/main" count="269" uniqueCount="122">
  <si>
    <t>PAKIET NR 2        ARTYKUŁY GASTRONOMICZNE</t>
  </si>
  <si>
    <t>L.p</t>
  </si>
  <si>
    <t>NAZWA   ARTYKUŁU</t>
  </si>
  <si>
    <t>JEDN. MIARY</t>
  </si>
  <si>
    <t>Nazwa oferowanego produktu - producent</t>
  </si>
  <si>
    <t>Gramatura oferowanego produktu</t>
  </si>
  <si>
    <t>Ilość oferowanych opakowań</t>
  </si>
  <si>
    <t>Wartość netto</t>
  </si>
  <si>
    <t>Podatek Vat</t>
  </si>
  <si>
    <t>Wartość brutto</t>
  </si>
  <si>
    <t>Przydatność do spożycia</t>
  </si>
  <si>
    <t>1</t>
  </si>
  <si>
    <t>kg</t>
  </si>
  <si>
    <t>min. 60 dni</t>
  </si>
  <si>
    <t>2</t>
  </si>
  <si>
    <t>3</t>
  </si>
  <si>
    <t>Barszcz czerwony koncentrat typu Krakus, Rolnik op max 400 ml</t>
  </si>
  <si>
    <t>litr</t>
  </si>
  <si>
    <t>4</t>
  </si>
  <si>
    <t>Bazylia suszona typu Prymat, Kamis op max  10g</t>
  </si>
  <si>
    <t>5</t>
  </si>
  <si>
    <t>6</t>
  </si>
  <si>
    <t>7</t>
  </si>
  <si>
    <t>Bulion w kostce drobiowy typu Winiary, Kucharek op max 200g</t>
  </si>
  <si>
    <t>8</t>
  </si>
  <si>
    <t>Bulion w kostce wołowy typu Winiary, Kucharek op max 200g</t>
  </si>
  <si>
    <t>9</t>
  </si>
  <si>
    <t>Bulion w kostce warzywny typu Winiary, Kucharek op max 200g</t>
  </si>
  <si>
    <t>10</t>
  </si>
  <si>
    <t>11</t>
  </si>
  <si>
    <t>Chleb tostowy typu OSKROBA, Schulstad - pszenny op max 600g</t>
  </si>
  <si>
    <t>min. 10 dni</t>
  </si>
  <si>
    <t>12</t>
  </si>
  <si>
    <t>13</t>
  </si>
  <si>
    <t>Cukier drobny 1kg</t>
  </si>
  <si>
    <t>14</t>
  </si>
  <si>
    <t>Cukier jednorazowy w saszetkach 5g op 200szt</t>
  </si>
  <si>
    <t>Cukier puder typu Diamant, Kupiec op max 500g</t>
  </si>
  <si>
    <t>Czosnek granulowany typu KAMIS, Prymat op max  20g</t>
  </si>
  <si>
    <t>Chrzan typu Mosso, Krakus op max 200g</t>
  </si>
  <si>
    <t>Dżem truskawkowy, brzoskwiniowy typu ŁOWICZ,  op max  300g</t>
  </si>
  <si>
    <t>Fasola czerwona puszka  typu Rolnik, Dawtona op max 400g</t>
  </si>
  <si>
    <t>SUMA</t>
  </si>
  <si>
    <t>Herbata ekspresowa typu Lipton, Teekanne   max 2g  saszetka op max 100 szt</t>
  </si>
  <si>
    <t>szt</t>
  </si>
  <si>
    <t>Herbata ekspresowa zielona typu Lipton, Teekanne  op max 2g'   koperta</t>
  </si>
  <si>
    <t>Herbata ekspresowa miętowa typu Lipton, Teekanne  op max 2g  koperta</t>
  </si>
  <si>
    <t>Herbata ekspresowa Earl Gray typu Lipton, Teekanne  op max 2g'   koperta</t>
  </si>
  <si>
    <t>Herbata ekspresowa owocowa typu Lipton, Teekanne  op max 2g'  koperta</t>
  </si>
  <si>
    <t>Kakao rozpuszczalne typu Nesquick op max  300g</t>
  </si>
  <si>
    <t>Kasza jęczmienna  typu Lubella, Polgreen op max 500g</t>
  </si>
  <si>
    <t>Kawa mielona typu Tchibo Exlusive,  Jacobs op max 250g</t>
  </si>
  <si>
    <t>Kawa rozpuszczalna typu Nescafe Classic op max 200g</t>
  </si>
  <si>
    <t>Kawa ziarnista typu Lavazza Rosa, Segafredo op max 1kg</t>
  </si>
  <si>
    <t>Ketchup łagodny typu Pudliszki, Tortex op max 500g</t>
  </si>
  <si>
    <t>Koncentrat pomidorowy 30% typu Pudliszki, Dawtona op max 200g</t>
  </si>
  <si>
    <t xml:space="preserve">Kukurydza konserwowa typu ROLNIK, Giana op max 350g </t>
  </si>
  <si>
    <t>Kwasek cytrynowy  typu Cykoria, Gellweop max 50g</t>
  </si>
  <si>
    <t>Majeranek typu KAMIS, Prymat op max 100g</t>
  </si>
  <si>
    <t>Makarony typu LUBELLA, Podravka (nitki, świderki, spaghetti) op max 500g</t>
  </si>
  <si>
    <t>Mąka pszenna typu SZYMANOWSKA, Melvitop max 1kg</t>
  </si>
  <si>
    <t>Mąka ziemniaczana typu Kupiec, PPZ Trzemeszno op max 1kg</t>
  </si>
  <si>
    <t>Miód pszczeli wielokwiatowy typu TYMBARK, Jagr op max 25g</t>
  </si>
  <si>
    <t>Ocet spirytusowy  op max 500ml</t>
  </si>
  <si>
    <t>Ocet balsamiczny typu Kamis, Halcom op max 500ml</t>
  </si>
  <si>
    <t>Ocet winny typu KAMIS, Halcom op max 400ml</t>
  </si>
  <si>
    <t>Ogórki konserwowe typu Rolnik, Urbanek  op max 900g</t>
  </si>
  <si>
    <t>Oliwa z oliwek - pierwszego tłoczenia Extra Vergin typu Helcom, MONINI op max 1l</t>
  </si>
  <si>
    <t>Oliwki czarne drylowane  typu Pudliszki, Rolnik op max 950g</t>
  </si>
  <si>
    <t>Oregano suszone typu Kamis, Winiary op max 10g</t>
  </si>
  <si>
    <t>Papryka mielona typu KAMIS, Winiary op max 20g</t>
  </si>
  <si>
    <t>Pomidory w puszcze całe typu Dawtona, Pudliszki  op max 500g</t>
  </si>
  <si>
    <t>Pieprz naturalny - mielony typu BUDAPAK lub KAMIS op max 1000g</t>
  </si>
  <si>
    <t>Płatki kukurydziane op max 250g CORN FLEAKES typu Sante, Nestle</t>
  </si>
  <si>
    <t>Przyprawa Curry typu Kamis, Winiary op max 20g</t>
  </si>
  <si>
    <t>Przyprawa do Grilla typu KNORR, Winiary op max 100g</t>
  </si>
  <si>
    <t>Przyprawa jarzynka typu Podravka, KUCHAREK op max 1000g</t>
  </si>
  <si>
    <t>Ryż biały długi typu Risana, Sonko op max 1kg</t>
  </si>
  <si>
    <t>Sos pieczeniowy jasny typu WINIARY, Kamis op max 50g</t>
  </si>
  <si>
    <t>Sos sojowo - grzybowy typu TAO-TAO,  op max 200ml</t>
  </si>
  <si>
    <t>Sól op max 1kg</t>
  </si>
  <si>
    <t>Sól w saszetkach op 1g</t>
  </si>
  <si>
    <t>min. 30 dni</t>
  </si>
  <si>
    <t>Tuńczyk w puszce w oleju kawałki typu Graal, Lisner op max 200g</t>
  </si>
  <si>
    <t>Ziele angielskie typu KAMIS, Winiary op max 20g</t>
  </si>
  <si>
    <t>Żurek zakwas w butelce typu Krakus, Dominik op max 500 ml</t>
  </si>
  <si>
    <t>Żurek przyprawa typu Winiary, Knorr op max 60g</t>
  </si>
  <si>
    <t>(miejscowość, data)</t>
  </si>
  <si>
    <t>(podpis pełnomocnego przedstawiciela firmy)</t>
  </si>
  <si>
    <t xml:space="preserve">Cena jedn. netto </t>
  </si>
  <si>
    <t>PAKIET  NR  2  - ARTYKUŁY GASTRONOMICZNE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</si>
  <si>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</si>
  <si>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</si>
  <si>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</si>
  <si>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</si>
  <si>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</si>
  <si>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</si>
  <si>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</si>
  <si>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</si>
  <si>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</si>
  <si>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</si>
  <si>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</si>
  <si>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</si>
  <si>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47</t>
  </si>
  <si>
    <t>48</t>
  </si>
  <si>
    <t>49</t>
  </si>
  <si>
    <t>46</t>
  </si>
  <si>
    <t>Strony przewidują możliwość zmiany ilości zamawianych towarów w ramach wartości i asortymentu określonego w niniejszej umowie, w przypadku zmiany potrzeb Zamawiającego.</t>
  </si>
  <si>
    <t>FORMULARZ CENOWY</t>
  </si>
  <si>
    <t>Zapotrzebowanie na 12 m-cy</t>
  </si>
  <si>
    <t>Liść laurowy op max 20g</t>
  </si>
  <si>
    <t>Płatki -pełnoziarniste fitness z owocami op max 250g typu NESTLE FITNESS, Sante</t>
  </si>
  <si>
    <t>Musztarda sarepska typu ROLESKI, Prymat op max 1000g</t>
  </si>
  <si>
    <t>Majonez typu MOSSO, Winiary op max 900ml</t>
  </si>
  <si>
    <t>Olej słonecznikowy/rzepakowy typu Kujawski, Mondello op max 3l.</t>
  </si>
  <si>
    <t>Olej słonecznikowy/rzepakowy typu Kujawski, Mondello op max 1l.</t>
  </si>
  <si>
    <t>45</t>
  </si>
  <si>
    <t>Wartość netto powiększona o 5% inflacje</t>
  </si>
  <si>
    <t>Wartość brutto powiększona o 5% inflacje</t>
  </si>
  <si>
    <t>Wartośćć netto :…………PLN (słownie:………………………………………….)</t>
  </si>
  <si>
    <t>Wartość brutto :…………PLN (słownie:………….………………………………)</t>
  </si>
  <si>
    <t>Załącznik nr 3 do ZO-9/25/KG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</si>
</sst>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\ #,##0.00&quot;      &quot;;\-#,##0.00&quot;      &quot;;&quot; -&quot;#&quot;      &quot;;@\ "/>
  </numFmts>
  <fonts count="19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b/>
      <sz val="8"/>
      <name val="Arial"/>
      <family val="2"/>
      <charset val="238"/>
    </font>
    <font>
      <sz val="10"/>
      <color theme="1"/>
      <name val="Czcionka tekstu podstawowego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2" fillId="0" borderId="0"/>
    <xf numFmtId="9" fontId="3" fillId="0" borderId="0" applyFill="0" applyBorder="0" applyAlignment="0" applyProtection="0"/>
    <xf numFmtId="165" fontId="3" fillId="0" borderId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</cellStyleXfs>
  <cellXfs count="96">
    <xf numFmtId="0" fontId="0" fillId="0" borderId="0" xfId="0"/>
    <xf numFmtId="0" fontId="5" fillId="0" borderId="0" xfId="1" applyFont="1"/>
    <xf numFmtId="0" fontId="6" fillId="0" borderId="0" xfId="0" applyFont="1"/>
    <xf numFmtId="0" fontId="7" fillId="0" borderId="0" xfId="6"/>
    <xf numFmtId="164" fontId="7" fillId="0" borderId="0" xfId="7" applyFont="1"/>
    <xf numFmtId="0" fontId="4" fillId="0" borderId="0" xfId="6" applyFont="1"/>
    <xf numFmtId="164" fontId="4" fillId="0" borderId="0" xfId="7" applyFont="1"/>
    <xf numFmtId="0" fontId="9" fillId="0" borderId="0" xfId="6" applyFont="1"/>
    <xf numFmtId="164" fontId="9" fillId="0" borderId="0" xfId="7" applyFont="1"/>
    <xf numFmtId="0" fontId="10" fillId="0" borderId="0" xfId="6" applyFont="1"/>
    <xf numFmtId="164" fontId="10" fillId="0" borderId="0" xfId="7" applyFont="1" applyAlignment="1"/>
    <xf numFmtId="0" fontId="8" fillId="0" borderId="0" xfId="6" applyFont="1"/>
    <xf numFmtId="0" fontId="6" fillId="0" borderId="0" xfId="1" applyFont="1"/>
    <xf numFmtId="164" fontId="6" fillId="0" borderId="0" xfId="5" applyFont="1"/>
    <xf numFmtId="0" fontId="11" fillId="0" borderId="0" xfId="1" applyFont="1" applyBorder="1" applyAlignment="1">
      <alignment vertical="center"/>
    </xf>
    <xf numFmtId="0" fontId="6" fillId="0" borderId="0" xfId="1" applyFont="1" applyBorder="1"/>
    <xf numFmtId="0" fontId="11" fillId="2" borderId="1" xfId="2" applyFont="1" applyFill="1" applyBorder="1" applyAlignment="1">
      <alignment horizontal="center" vertical="center"/>
    </xf>
    <xf numFmtId="0" fontId="11" fillId="2" borderId="1" xfId="2" applyNumberFormat="1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" vertical="center" wrapText="1"/>
    </xf>
    <xf numFmtId="2" fontId="12" fillId="2" borderId="0" xfId="2" applyNumberFormat="1" applyFont="1" applyFill="1" applyBorder="1" applyAlignment="1">
      <alignment horizontal="center" vertical="center"/>
    </xf>
    <xf numFmtId="0" fontId="12" fillId="2" borderId="0" xfId="3" applyNumberFormat="1" applyFont="1" applyFill="1" applyBorder="1" applyAlignment="1" applyProtection="1">
      <alignment horizontal="center" vertical="center"/>
    </xf>
    <xf numFmtId="9" fontId="12" fillId="2" borderId="0" xfId="3" applyFont="1" applyFill="1" applyBorder="1" applyAlignment="1" applyProtection="1">
      <alignment horizontal="center" vertical="center"/>
    </xf>
    <xf numFmtId="49" fontId="11" fillId="2" borderId="1" xfId="2" applyNumberFormat="1" applyFont="1" applyFill="1" applyBorder="1" applyAlignment="1">
      <alignment horizontal="center" vertical="center"/>
    </xf>
    <xf numFmtId="0" fontId="12" fillId="2" borderId="1" xfId="2" applyFont="1" applyFill="1" applyBorder="1" applyAlignment="1">
      <alignment horizontal="center" vertical="center"/>
    </xf>
    <xf numFmtId="2" fontId="12" fillId="2" borderId="1" xfId="2" applyNumberFormat="1" applyFont="1" applyFill="1" applyBorder="1" applyAlignment="1">
      <alignment horizontal="center" vertical="center"/>
    </xf>
    <xf numFmtId="0" fontId="12" fillId="2" borderId="1" xfId="3" applyNumberFormat="1" applyFont="1" applyFill="1" applyBorder="1" applyAlignment="1" applyProtection="1">
      <alignment horizontal="center" vertical="center"/>
    </xf>
    <xf numFmtId="9" fontId="12" fillId="2" borderId="1" xfId="3" applyFont="1" applyFill="1" applyBorder="1" applyAlignment="1" applyProtection="1">
      <alignment horizontal="center" vertical="center"/>
    </xf>
    <xf numFmtId="2" fontId="12" fillId="2" borderId="5" xfId="2" applyNumberFormat="1" applyFont="1" applyFill="1" applyBorder="1" applyAlignment="1">
      <alignment horizontal="center" vertical="center"/>
    </xf>
    <xf numFmtId="9" fontId="12" fillId="2" borderId="5" xfId="3" applyFont="1" applyFill="1" applyBorder="1" applyAlignment="1" applyProtection="1">
      <alignment horizontal="center" vertical="center"/>
    </xf>
    <xf numFmtId="2" fontId="12" fillId="2" borderId="7" xfId="2" applyNumberFormat="1" applyFont="1" applyFill="1" applyBorder="1" applyAlignment="1">
      <alignment horizontal="center" vertical="center"/>
    </xf>
    <xf numFmtId="2" fontId="12" fillId="2" borderId="4" xfId="2" applyNumberFormat="1" applyFont="1" applyFill="1" applyBorder="1" applyAlignment="1">
      <alignment horizontal="center" vertical="center"/>
    </xf>
    <xf numFmtId="0" fontId="12" fillId="2" borderId="2" xfId="2" applyNumberFormat="1" applyFont="1" applyFill="1" applyBorder="1" applyAlignment="1">
      <alignment horizontal="center" vertical="center"/>
    </xf>
    <xf numFmtId="0" fontId="6" fillId="2" borderId="1" xfId="1" applyFont="1" applyFill="1" applyBorder="1"/>
    <xf numFmtId="2" fontId="12" fillId="2" borderId="10" xfId="2" applyNumberFormat="1" applyFont="1" applyFill="1" applyBorder="1" applyAlignment="1">
      <alignment horizontal="center" vertical="center"/>
    </xf>
    <xf numFmtId="9" fontId="12" fillId="2" borderId="6" xfId="3" applyFont="1" applyFill="1" applyBorder="1" applyAlignment="1" applyProtection="1">
      <alignment horizontal="center" vertical="center"/>
    </xf>
    <xf numFmtId="0" fontId="11" fillId="2" borderId="0" xfId="3" applyNumberFormat="1" applyFont="1" applyFill="1" applyBorder="1" applyAlignment="1" applyProtection="1">
      <alignment horizontal="center" vertical="center"/>
    </xf>
    <xf numFmtId="2" fontId="13" fillId="2" borderId="8" xfId="1" applyNumberFormat="1" applyFont="1" applyFill="1" applyBorder="1" applyAlignment="1">
      <alignment horizontal="center" vertical="center"/>
    </xf>
    <xf numFmtId="9" fontId="11" fillId="2" borderId="0" xfId="3" applyFont="1" applyFill="1" applyBorder="1" applyAlignment="1" applyProtection="1">
      <alignment horizontal="center" vertical="center"/>
    </xf>
    <xf numFmtId="9" fontId="11" fillId="2" borderId="8" xfId="3" applyFont="1" applyFill="1" applyBorder="1" applyAlignment="1" applyProtection="1">
      <alignment horizontal="center" vertical="center"/>
    </xf>
    <xf numFmtId="2" fontId="13" fillId="2" borderId="0" xfId="1" applyNumberFormat="1" applyFont="1" applyFill="1" applyBorder="1" applyAlignment="1">
      <alignment horizontal="center" vertical="center"/>
    </xf>
    <xf numFmtId="49" fontId="11" fillId="2" borderId="0" xfId="2" applyNumberFormat="1" applyFont="1" applyFill="1" applyBorder="1" applyAlignment="1">
      <alignment horizontal="center" vertical="center"/>
    </xf>
    <xf numFmtId="0" fontId="12" fillId="2" borderId="0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left" vertical="center" wrapText="1"/>
    </xf>
    <xf numFmtId="0" fontId="11" fillId="2" borderId="0" xfId="2" applyFont="1" applyFill="1" applyBorder="1" applyAlignment="1">
      <alignment horizontal="center" vertical="center"/>
    </xf>
    <xf numFmtId="0" fontId="12" fillId="2" borderId="0" xfId="2" applyFont="1" applyFill="1" applyBorder="1" applyAlignment="1">
      <alignment horizontal="center" vertical="center"/>
    </xf>
    <xf numFmtId="0" fontId="11" fillId="2" borderId="0" xfId="2" applyFont="1" applyFill="1" applyBorder="1" applyAlignment="1">
      <alignment horizontal="center" vertical="center" wrapText="1"/>
    </xf>
    <xf numFmtId="0" fontId="11" fillId="2" borderId="0" xfId="2" applyNumberFormat="1" applyFont="1" applyFill="1" applyBorder="1" applyAlignment="1">
      <alignment horizontal="center" vertical="center" wrapText="1"/>
    </xf>
    <xf numFmtId="0" fontId="12" fillId="2" borderId="13" xfId="2" applyFont="1" applyFill="1" applyBorder="1" applyAlignment="1">
      <alignment horizontal="center" vertical="center" wrapText="1"/>
    </xf>
    <xf numFmtId="0" fontId="12" fillId="2" borderId="14" xfId="2" applyFont="1" applyFill="1" applyBorder="1" applyAlignment="1">
      <alignment horizontal="center" vertical="center"/>
    </xf>
    <xf numFmtId="2" fontId="12" fillId="2" borderId="15" xfId="2" applyNumberFormat="1" applyFont="1" applyFill="1" applyBorder="1" applyAlignment="1">
      <alignment horizontal="center" vertical="center"/>
    </xf>
    <xf numFmtId="2" fontId="12" fillId="2" borderId="13" xfId="2" applyNumberFormat="1" applyFont="1" applyFill="1" applyBorder="1" applyAlignment="1">
      <alignment horizontal="center" vertical="center"/>
    </xf>
    <xf numFmtId="0" fontId="13" fillId="2" borderId="0" xfId="1" applyFont="1" applyFill="1" applyBorder="1" applyAlignment="1">
      <alignment horizontal="center" vertical="center" wrapText="1"/>
    </xf>
    <xf numFmtId="0" fontId="15" fillId="2" borderId="0" xfId="2" applyFont="1" applyFill="1" applyBorder="1" applyAlignment="1">
      <alignment horizontal="left" vertical="center"/>
    </xf>
    <xf numFmtId="164" fontId="14" fillId="0" borderId="0" xfId="7" applyFont="1"/>
    <xf numFmtId="0" fontId="16" fillId="0" borderId="0" xfId="0" applyFont="1"/>
    <xf numFmtId="0" fontId="17" fillId="2" borderId="1" xfId="2" applyFont="1" applyFill="1" applyBorder="1" applyAlignment="1">
      <alignment horizontal="center" vertical="center" wrapText="1"/>
    </xf>
    <xf numFmtId="0" fontId="11" fillId="0" borderId="0" xfId="1" applyFont="1" applyAlignment="1">
      <alignment vertical="center" wrapText="1"/>
    </xf>
    <xf numFmtId="0" fontId="18" fillId="0" borderId="0" xfId="0" applyFont="1"/>
    <xf numFmtId="0" fontId="12" fillId="2" borderId="13" xfId="2" applyNumberFormat="1" applyFont="1" applyFill="1" applyBorder="1" applyAlignment="1">
      <alignment horizontal="center" vertical="center" wrapText="1"/>
    </xf>
    <xf numFmtId="2" fontId="12" fillId="2" borderId="1" xfId="3" applyNumberFormat="1" applyFont="1" applyFill="1" applyBorder="1" applyAlignment="1" applyProtection="1">
      <alignment horizontal="center" vertical="center"/>
    </xf>
    <xf numFmtId="2" fontId="2" fillId="0" borderId="13" xfId="2" applyNumberFormat="1" applyFont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left" vertical="center"/>
    </xf>
    <xf numFmtId="0" fontId="12" fillId="2" borderId="5" xfId="3" applyNumberFormat="1" applyFont="1" applyFill="1" applyBorder="1" applyAlignment="1" applyProtection="1">
      <alignment horizontal="center" vertical="center"/>
    </xf>
    <xf numFmtId="0" fontId="12" fillId="2" borderId="7" xfId="3" applyNumberFormat="1" applyFont="1" applyFill="1" applyBorder="1" applyAlignment="1" applyProtection="1">
      <alignment horizontal="center" vertical="center"/>
    </xf>
    <xf numFmtId="9" fontId="12" fillId="2" borderId="7" xfId="3" applyFont="1" applyFill="1" applyBorder="1" applyAlignment="1" applyProtection="1">
      <alignment horizontal="center" vertical="center"/>
    </xf>
    <xf numFmtId="2" fontId="12" fillId="2" borderId="2" xfId="2" applyNumberFormat="1" applyFont="1" applyFill="1" applyBorder="1" applyAlignment="1">
      <alignment horizontal="center" vertical="center"/>
    </xf>
    <xf numFmtId="0" fontId="12" fillId="2" borderId="4" xfId="3" applyNumberFormat="1" applyFont="1" applyFill="1" applyBorder="1" applyAlignment="1" applyProtection="1">
      <alignment horizontal="center" vertical="center"/>
    </xf>
    <xf numFmtId="0" fontId="12" fillId="2" borderId="5" xfId="2" applyFont="1" applyFill="1" applyBorder="1" applyAlignment="1">
      <alignment horizontal="center" vertical="center" wrapText="1"/>
    </xf>
    <xf numFmtId="9" fontId="12" fillId="2" borderId="2" xfId="3" applyFont="1" applyFill="1" applyBorder="1" applyAlignment="1" applyProtection="1">
      <alignment horizontal="center" vertical="center"/>
    </xf>
    <xf numFmtId="9" fontId="12" fillId="2" borderId="10" xfId="3" applyFont="1" applyFill="1" applyBorder="1" applyAlignment="1" applyProtection="1">
      <alignment horizontal="center" vertical="center"/>
    </xf>
    <xf numFmtId="9" fontId="12" fillId="2" borderId="20" xfId="3" applyFont="1" applyFill="1" applyBorder="1" applyAlignment="1" applyProtection="1">
      <alignment horizontal="center" vertical="center"/>
    </xf>
    <xf numFmtId="2" fontId="13" fillId="2" borderId="7" xfId="1" applyNumberFormat="1" applyFont="1" applyFill="1" applyBorder="1" applyAlignment="1">
      <alignment horizontal="center" vertical="center"/>
    </xf>
    <xf numFmtId="9" fontId="11" fillId="2" borderId="7" xfId="3" applyFont="1" applyFill="1" applyBorder="1" applyAlignment="1" applyProtection="1">
      <alignment horizontal="center" vertical="center"/>
    </xf>
    <xf numFmtId="0" fontId="11" fillId="2" borderId="1" xfId="2" applyFont="1" applyFill="1" applyBorder="1" applyAlignment="1">
      <alignment horizontal="center" vertical="center" wrapText="1"/>
    </xf>
    <xf numFmtId="0" fontId="12" fillId="2" borderId="2" xfId="2" applyFont="1" applyFill="1" applyBorder="1" applyAlignment="1">
      <alignment horizontal="left" vertical="center" wrapText="1"/>
    </xf>
    <xf numFmtId="0" fontId="12" fillId="2" borderId="3" xfId="2" applyFont="1" applyFill="1" applyBorder="1" applyAlignment="1">
      <alignment horizontal="left" vertical="center" wrapText="1"/>
    </xf>
    <xf numFmtId="0" fontId="12" fillId="2" borderId="4" xfId="2" applyFont="1" applyFill="1" applyBorder="1" applyAlignment="1">
      <alignment horizontal="left" vertical="center" wrapText="1"/>
    </xf>
    <xf numFmtId="0" fontId="12" fillId="2" borderId="1" xfId="2" applyFont="1" applyFill="1" applyBorder="1" applyAlignment="1">
      <alignment horizontal="left" vertical="center" wrapText="1"/>
    </xf>
    <xf numFmtId="0" fontId="12" fillId="2" borderId="13" xfId="2" applyFont="1" applyFill="1" applyBorder="1" applyAlignment="1">
      <alignment horizontal="left" vertical="center" wrapText="1"/>
    </xf>
    <xf numFmtId="0" fontId="13" fillId="2" borderId="17" xfId="1" applyFont="1" applyFill="1" applyBorder="1" applyAlignment="1">
      <alignment horizontal="center" vertical="center" wrapText="1"/>
    </xf>
    <xf numFmtId="0" fontId="13" fillId="2" borderId="18" xfId="1" applyFont="1" applyFill="1" applyBorder="1" applyAlignment="1">
      <alignment horizontal="center" vertical="center" wrapText="1"/>
    </xf>
    <xf numFmtId="0" fontId="13" fillId="2" borderId="19" xfId="1" applyFont="1" applyFill="1" applyBorder="1" applyAlignment="1">
      <alignment horizontal="center" vertical="center" wrapText="1"/>
    </xf>
    <xf numFmtId="0" fontId="11" fillId="2" borderId="16" xfId="2" applyFont="1" applyFill="1" applyBorder="1" applyAlignment="1">
      <alignment horizontal="center" vertical="center" wrapText="1"/>
    </xf>
    <xf numFmtId="0" fontId="11" fillId="2" borderId="11" xfId="2" applyFont="1" applyFill="1" applyBorder="1" applyAlignment="1">
      <alignment horizontal="center" vertical="center" wrapText="1"/>
    </xf>
    <xf numFmtId="0" fontId="11" fillId="2" borderId="12" xfId="2" applyFont="1" applyFill="1" applyBorder="1" applyAlignment="1">
      <alignment horizontal="center" vertical="center" wrapText="1"/>
    </xf>
    <xf numFmtId="0" fontId="11" fillId="2" borderId="9" xfId="2" applyFont="1" applyFill="1" applyBorder="1" applyAlignment="1">
      <alignment horizontal="center" vertical="center" wrapText="1"/>
    </xf>
    <xf numFmtId="0" fontId="12" fillId="2" borderId="2" xfId="2" applyFont="1" applyFill="1" applyBorder="1" applyAlignment="1">
      <alignment horizontal="left" vertical="top" wrapText="1"/>
    </xf>
    <xf numFmtId="0" fontId="12" fillId="2" borderId="3" xfId="2" applyFont="1" applyFill="1" applyBorder="1" applyAlignment="1">
      <alignment horizontal="left" vertical="top" wrapText="1"/>
    </xf>
    <xf numFmtId="0" fontId="12" fillId="2" borderId="4" xfId="2" applyFont="1" applyFill="1" applyBorder="1" applyAlignment="1">
      <alignment horizontal="left" vertical="top" wrapText="1"/>
    </xf>
    <xf numFmtId="0" fontId="12" fillId="3" borderId="1" xfId="2" applyFont="1" applyFill="1" applyBorder="1" applyAlignment="1">
      <alignment horizontal="left" vertical="center" wrapText="1"/>
    </xf>
    <xf numFmtId="0" fontId="12" fillId="2" borderId="5" xfId="2" applyFont="1" applyFill="1" applyBorder="1" applyAlignment="1">
      <alignment horizontal="left" vertical="center" wrapText="1"/>
    </xf>
    <xf numFmtId="0" fontId="12" fillId="3" borderId="2" xfId="2" applyFont="1" applyFill="1" applyBorder="1" applyAlignment="1">
      <alignment horizontal="left" vertical="center" wrapText="1"/>
    </xf>
    <xf numFmtId="0" fontId="12" fillId="3" borderId="3" xfId="2" applyFont="1" applyFill="1" applyBorder="1" applyAlignment="1">
      <alignment horizontal="left" vertical="center" wrapText="1"/>
    </xf>
    <xf numFmtId="0" fontId="12" fillId="3" borderId="4" xfId="2" applyFont="1" applyFill="1" applyBorder="1" applyAlignment="1">
      <alignment horizontal="left" vertical="center" wrapText="1"/>
    </xf>
  </cellXfs>
  <cellStyles count="8">
    <cellStyle name="Dziesiętny 2" xfId="4" xr:uid="{00000000-0005-0000-0000-000000000000}"/>
    <cellStyle name="Dziesiętny 3" xfId="5" xr:uid="{00000000-0005-0000-0000-000001000000}"/>
    <cellStyle name="Dziesiętny 4" xfId="7" xr:uid="{00000000-0005-0000-0000-000002000000}"/>
    <cellStyle name="Normalny" xfId="0" builtinId="0"/>
    <cellStyle name="Normalny 2" xfId="2" xr:uid="{00000000-0005-0000-0000-000004000000}"/>
    <cellStyle name="Normalny 3" xfId="1" xr:uid="{00000000-0005-0000-0000-000005000000}"/>
    <cellStyle name="Normalny 4" xfId="6" xr:uid="{00000000-0005-0000-0000-000006000000}"/>
    <cellStyle name="Procentowy 2" xfId="3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3"/>
  <sheetViews>
    <sheetView tabSelected="1" zoomScale="80" zoomScaleNormal="80" workbookViewId="0">
      <selection activeCell="L1" sqref="L1"/>
    </sheetView>
  </sheetViews>
  <sheetFormatPr defaultRowHeight="14.4"/>
  <cols>
    <col min="1" max="1" width="6.88671875" customWidth="1"/>
    <col min="5" max="5" width="15.6640625" customWidth="1"/>
    <col min="8" max="8" width="11.109375" customWidth="1"/>
    <col min="9" max="9" width="11.33203125" customWidth="1"/>
    <col min="10" max="10" width="11.44140625" customWidth="1"/>
    <col min="11" max="11" width="9" customWidth="1"/>
    <col min="14" max="14" width="8.88671875" customWidth="1"/>
    <col min="17" max="17" width="14.33203125" customWidth="1"/>
  </cols>
  <sheetData>
    <row r="1" spans="1:21">
      <c r="H1" s="54" t="s">
        <v>108</v>
      </c>
      <c r="L1" t="s">
        <v>121</v>
      </c>
    </row>
    <row r="2" spans="1:21">
      <c r="A2" s="57" t="s">
        <v>90</v>
      </c>
      <c r="B2" s="12"/>
      <c r="C2" s="56"/>
      <c r="D2" s="56"/>
      <c r="E2" s="56"/>
      <c r="F2" s="56"/>
      <c r="G2" s="56"/>
      <c r="H2" s="12"/>
      <c r="I2" s="13"/>
      <c r="J2" s="12"/>
      <c r="K2" s="12"/>
      <c r="L2" s="12"/>
      <c r="M2" s="12"/>
      <c r="N2" s="12"/>
      <c r="O2" s="12"/>
      <c r="P2" s="12"/>
      <c r="Q2" s="12"/>
      <c r="R2" s="1"/>
      <c r="S2" s="2"/>
      <c r="T2" s="2"/>
      <c r="U2" s="2"/>
    </row>
    <row r="3" spans="1:21">
      <c r="A3" s="2"/>
      <c r="B3" s="12"/>
      <c r="C3" s="14"/>
      <c r="D3" s="15"/>
      <c r="E3" s="12"/>
      <c r="F3" s="13"/>
      <c r="G3" s="13"/>
      <c r="H3" s="12"/>
      <c r="I3" s="13"/>
      <c r="J3" s="12"/>
      <c r="K3" s="12"/>
      <c r="L3" s="12"/>
      <c r="M3" s="12"/>
      <c r="N3" s="12"/>
      <c r="O3" s="12"/>
      <c r="P3" s="12"/>
      <c r="Q3" s="12"/>
      <c r="R3" s="1"/>
      <c r="S3" s="2"/>
      <c r="T3" s="2"/>
      <c r="U3" s="2"/>
    </row>
    <row r="4" spans="1:21" ht="69.75" customHeight="1">
      <c r="A4" s="16" t="s">
        <v>1</v>
      </c>
      <c r="B4" s="75" t="s">
        <v>2</v>
      </c>
      <c r="C4" s="75"/>
      <c r="D4" s="75"/>
      <c r="E4" s="75"/>
      <c r="F4" s="62" t="s">
        <v>3</v>
      </c>
      <c r="G4" s="55" t="s">
        <v>109</v>
      </c>
      <c r="H4" s="62" t="s">
        <v>4</v>
      </c>
      <c r="I4" s="62" t="s">
        <v>5</v>
      </c>
      <c r="J4" s="17" t="s">
        <v>6</v>
      </c>
      <c r="K4" s="17" t="s">
        <v>89</v>
      </c>
      <c r="L4" s="62" t="s">
        <v>7</v>
      </c>
      <c r="M4" s="62" t="s">
        <v>117</v>
      </c>
      <c r="N4" s="62" t="s">
        <v>8</v>
      </c>
      <c r="O4" s="62" t="s">
        <v>9</v>
      </c>
      <c r="P4" s="62" t="s">
        <v>118</v>
      </c>
      <c r="Q4" s="62" t="s">
        <v>10</v>
      </c>
    </row>
    <row r="5" spans="1:21" ht="30.75" customHeight="1">
      <c r="A5" s="22" t="s">
        <v>11</v>
      </c>
      <c r="B5" s="76" t="s">
        <v>16</v>
      </c>
      <c r="C5" s="77"/>
      <c r="D5" s="77"/>
      <c r="E5" s="78"/>
      <c r="F5" s="18" t="s">
        <v>17</v>
      </c>
      <c r="G5" s="23">
        <v>5</v>
      </c>
      <c r="H5" s="24"/>
      <c r="I5" s="24"/>
      <c r="J5" s="25"/>
      <c r="K5" s="59"/>
      <c r="L5" s="26"/>
      <c r="M5" s="26"/>
      <c r="N5" s="26"/>
      <c r="O5" s="26"/>
      <c r="P5" s="26"/>
      <c r="Q5" s="24" t="s">
        <v>13</v>
      </c>
    </row>
    <row r="6" spans="1:21" ht="21.6" customHeight="1">
      <c r="A6" s="22" t="s">
        <v>14</v>
      </c>
      <c r="B6" s="79" t="s">
        <v>19</v>
      </c>
      <c r="C6" s="79"/>
      <c r="D6" s="79"/>
      <c r="E6" s="79"/>
      <c r="F6" s="18" t="s">
        <v>12</v>
      </c>
      <c r="G6" s="23">
        <v>0.5</v>
      </c>
      <c r="H6" s="24"/>
      <c r="I6" s="24"/>
      <c r="J6" s="25"/>
      <c r="K6" s="59"/>
      <c r="L6" s="26"/>
      <c r="M6" s="26"/>
      <c r="N6" s="26"/>
      <c r="O6" s="26"/>
      <c r="P6" s="26"/>
      <c r="Q6" s="24" t="s">
        <v>13</v>
      </c>
    </row>
    <row r="7" spans="1:21" ht="24" customHeight="1">
      <c r="A7" s="22" t="s">
        <v>15</v>
      </c>
      <c r="B7" s="76" t="s">
        <v>23</v>
      </c>
      <c r="C7" s="77"/>
      <c r="D7" s="77"/>
      <c r="E7" s="78"/>
      <c r="F7" s="18" t="s">
        <v>12</v>
      </c>
      <c r="G7" s="23">
        <v>5</v>
      </c>
      <c r="H7" s="24"/>
      <c r="I7" s="24"/>
      <c r="J7" s="25"/>
      <c r="K7" s="59"/>
      <c r="L7" s="26"/>
      <c r="M7" s="26"/>
      <c r="N7" s="26"/>
      <c r="O7" s="26"/>
      <c r="P7" s="26"/>
      <c r="Q7" s="24" t="s">
        <v>13</v>
      </c>
    </row>
    <row r="8" spans="1:21" ht="30.75" customHeight="1">
      <c r="A8" s="22" t="s">
        <v>18</v>
      </c>
      <c r="B8" s="76" t="s">
        <v>25</v>
      </c>
      <c r="C8" s="77"/>
      <c r="D8" s="77"/>
      <c r="E8" s="78"/>
      <c r="F8" s="18" t="s">
        <v>12</v>
      </c>
      <c r="G8" s="23">
        <v>1</v>
      </c>
      <c r="H8" s="24"/>
      <c r="I8" s="24"/>
      <c r="J8" s="25"/>
      <c r="K8" s="59"/>
      <c r="L8" s="26"/>
      <c r="M8" s="26"/>
      <c r="N8" s="26"/>
      <c r="O8" s="26"/>
      <c r="P8" s="26"/>
      <c r="Q8" s="24" t="s">
        <v>13</v>
      </c>
    </row>
    <row r="9" spans="1:21" ht="26.25" customHeight="1">
      <c r="A9" s="22" t="s">
        <v>20</v>
      </c>
      <c r="B9" s="76" t="s">
        <v>27</v>
      </c>
      <c r="C9" s="77"/>
      <c r="D9" s="77"/>
      <c r="E9" s="78"/>
      <c r="F9" s="18" t="s">
        <v>12</v>
      </c>
      <c r="G9" s="23">
        <v>1</v>
      </c>
      <c r="H9" s="24"/>
      <c r="I9" s="24"/>
      <c r="J9" s="25"/>
      <c r="K9" s="59"/>
      <c r="L9" s="26"/>
      <c r="M9" s="26"/>
      <c r="N9" s="26"/>
      <c r="O9" s="26"/>
      <c r="P9" s="26"/>
      <c r="Q9" s="24" t="s">
        <v>13</v>
      </c>
    </row>
    <row r="10" spans="1:21" ht="30" customHeight="1">
      <c r="A10" s="22" t="s">
        <v>21</v>
      </c>
      <c r="B10" s="79" t="s">
        <v>30</v>
      </c>
      <c r="C10" s="79"/>
      <c r="D10" s="79"/>
      <c r="E10" s="79"/>
      <c r="F10" s="18" t="s">
        <v>12</v>
      </c>
      <c r="G10" s="18">
        <v>110</v>
      </c>
      <c r="H10" s="24"/>
      <c r="I10" s="24"/>
      <c r="J10" s="25"/>
      <c r="K10" s="59"/>
      <c r="L10" s="26"/>
      <c r="M10" s="26"/>
      <c r="N10" s="26"/>
      <c r="O10" s="26"/>
      <c r="P10" s="26"/>
      <c r="Q10" s="24" t="s">
        <v>31</v>
      </c>
    </row>
    <row r="11" spans="1:21" ht="19.95" customHeight="1">
      <c r="A11" s="22" t="s">
        <v>22</v>
      </c>
      <c r="B11" s="79" t="s">
        <v>34</v>
      </c>
      <c r="C11" s="79"/>
      <c r="D11" s="79"/>
      <c r="E11" s="79"/>
      <c r="F11" s="18" t="s">
        <v>12</v>
      </c>
      <c r="G11" s="23">
        <v>60</v>
      </c>
      <c r="H11" s="24"/>
      <c r="I11" s="24"/>
      <c r="J11" s="25"/>
      <c r="K11" s="59"/>
      <c r="L11" s="26"/>
      <c r="M11" s="26"/>
      <c r="N11" s="26"/>
      <c r="O11" s="26"/>
      <c r="P11" s="26"/>
      <c r="Q11" s="24" t="s">
        <v>13</v>
      </c>
    </row>
    <row r="12" spans="1:21" ht="21.75" customHeight="1">
      <c r="A12" s="22" t="s">
        <v>24</v>
      </c>
      <c r="B12" s="79" t="s">
        <v>36</v>
      </c>
      <c r="C12" s="79"/>
      <c r="D12" s="79"/>
      <c r="E12" s="79"/>
      <c r="F12" s="18" t="s">
        <v>12</v>
      </c>
      <c r="G12" s="23">
        <v>5</v>
      </c>
      <c r="H12" s="24"/>
      <c r="I12" s="24"/>
      <c r="J12" s="25"/>
      <c r="K12" s="59"/>
      <c r="L12" s="26"/>
      <c r="M12" s="26"/>
      <c r="N12" s="26"/>
      <c r="O12" s="26"/>
      <c r="P12" s="26"/>
      <c r="Q12" s="24" t="s">
        <v>13</v>
      </c>
    </row>
    <row r="13" spans="1:21" ht="22.2" customHeight="1">
      <c r="A13" s="22" t="s">
        <v>26</v>
      </c>
      <c r="B13" s="76" t="s">
        <v>37</v>
      </c>
      <c r="C13" s="77"/>
      <c r="D13" s="77"/>
      <c r="E13" s="78"/>
      <c r="F13" s="18" t="s">
        <v>12</v>
      </c>
      <c r="G13" s="23">
        <v>2</v>
      </c>
      <c r="H13" s="24"/>
      <c r="I13" s="24"/>
      <c r="J13" s="25"/>
      <c r="K13" s="59"/>
      <c r="L13" s="26"/>
      <c r="M13" s="26"/>
      <c r="N13" s="26"/>
      <c r="O13" s="26"/>
      <c r="P13" s="26"/>
      <c r="Q13" s="24" t="s">
        <v>13</v>
      </c>
    </row>
    <row r="14" spans="1:21" ht="25.5" customHeight="1">
      <c r="A14" s="22" t="s">
        <v>28</v>
      </c>
      <c r="B14" s="79" t="s">
        <v>38</v>
      </c>
      <c r="C14" s="79"/>
      <c r="D14" s="79"/>
      <c r="E14" s="79"/>
      <c r="F14" s="18" t="s">
        <v>12</v>
      </c>
      <c r="G14" s="23">
        <v>1</v>
      </c>
      <c r="H14" s="24"/>
      <c r="I14" s="24"/>
      <c r="J14" s="25"/>
      <c r="K14" s="59"/>
      <c r="L14" s="26"/>
      <c r="M14" s="26"/>
      <c r="N14" s="26"/>
      <c r="O14" s="26"/>
      <c r="P14" s="26"/>
      <c r="Q14" s="24" t="s">
        <v>13</v>
      </c>
    </row>
    <row r="15" spans="1:21" ht="21.6" customHeight="1">
      <c r="A15" s="22" t="s">
        <v>29</v>
      </c>
      <c r="B15" s="76" t="s">
        <v>39</v>
      </c>
      <c r="C15" s="77"/>
      <c r="D15" s="77"/>
      <c r="E15" s="78"/>
      <c r="F15" s="18" t="s">
        <v>12</v>
      </c>
      <c r="G15" s="23">
        <v>6</v>
      </c>
      <c r="H15" s="24"/>
      <c r="I15" s="24"/>
      <c r="J15" s="25"/>
      <c r="K15" s="59"/>
      <c r="L15" s="26"/>
      <c r="M15" s="26"/>
      <c r="N15" s="26"/>
      <c r="O15" s="26"/>
      <c r="P15" s="26"/>
      <c r="Q15" s="24" t="s">
        <v>13</v>
      </c>
    </row>
    <row r="16" spans="1:21" ht="30" customHeight="1">
      <c r="A16" s="22" t="s">
        <v>32</v>
      </c>
      <c r="B16" s="76" t="s">
        <v>40</v>
      </c>
      <c r="C16" s="77"/>
      <c r="D16" s="77"/>
      <c r="E16" s="78"/>
      <c r="F16" s="18" t="s">
        <v>12</v>
      </c>
      <c r="G16" s="23">
        <v>55</v>
      </c>
      <c r="H16" s="24"/>
      <c r="I16" s="24"/>
      <c r="J16" s="25"/>
      <c r="K16" s="59"/>
      <c r="L16" s="26"/>
      <c r="M16" s="26"/>
      <c r="N16" s="26"/>
      <c r="O16" s="26"/>
      <c r="P16" s="26"/>
      <c r="Q16" s="24" t="s">
        <v>13</v>
      </c>
    </row>
    <row r="17" spans="1:17" ht="30" customHeight="1">
      <c r="A17" s="22" t="s">
        <v>33</v>
      </c>
      <c r="B17" s="79" t="s">
        <v>41</v>
      </c>
      <c r="C17" s="79"/>
      <c r="D17" s="79"/>
      <c r="E17" s="79"/>
      <c r="F17" s="18" t="s">
        <v>12</v>
      </c>
      <c r="G17" s="23">
        <v>10</v>
      </c>
      <c r="H17" s="24"/>
      <c r="I17" s="24"/>
      <c r="J17" s="25"/>
      <c r="K17" s="59"/>
      <c r="L17" s="26"/>
      <c r="M17" s="26"/>
      <c r="N17" s="26"/>
      <c r="O17" s="26"/>
      <c r="P17" s="26"/>
      <c r="Q17" s="24" t="s">
        <v>13</v>
      </c>
    </row>
    <row r="18" spans="1:17" ht="33.75" customHeight="1">
      <c r="A18" s="22" t="s">
        <v>35</v>
      </c>
      <c r="B18" s="80" t="s">
        <v>43</v>
      </c>
      <c r="C18" s="80"/>
      <c r="D18" s="80"/>
      <c r="E18" s="80"/>
      <c r="F18" s="47" t="s">
        <v>44</v>
      </c>
      <c r="G18" s="48">
        <v>5000</v>
      </c>
      <c r="H18" s="47"/>
      <c r="I18" s="49"/>
      <c r="J18" s="58"/>
      <c r="K18" s="60"/>
      <c r="L18" s="47"/>
      <c r="M18" s="69"/>
      <c r="N18" s="26"/>
      <c r="O18" s="47"/>
      <c r="P18" s="47"/>
      <c r="Q18" s="50" t="s">
        <v>13</v>
      </c>
    </row>
    <row r="19" spans="1:17" ht="30.75" customHeight="1">
      <c r="A19" s="16">
        <f>A18+1</f>
        <v>15</v>
      </c>
      <c r="B19" s="79" t="s">
        <v>45</v>
      </c>
      <c r="C19" s="79"/>
      <c r="D19" s="79"/>
      <c r="E19" s="79"/>
      <c r="F19" s="18" t="s">
        <v>44</v>
      </c>
      <c r="G19" s="31">
        <v>150</v>
      </c>
      <c r="H19" s="32"/>
      <c r="I19" s="30"/>
      <c r="J19" s="25"/>
      <c r="K19" s="25"/>
      <c r="L19" s="26"/>
      <c r="M19" s="26"/>
      <c r="N19" s="26"/>
      <c r="O19" s="26"/>
      <c r="P19" s="26"/>
      <c r="Q19" s="24" t="s">
        <v>13</v>
      </c>
    </row>
    <row r="20" spans="1:17" ht="26.25" customHeight="1">
      <c r="A20" s="16">
        <f>1+A19</f>
        <v>16</v>
      </c>
      <c r="B20" s="79" t="s">
        <v>46</v>
      </c>
      <c r="C20" s="79"/>
      <c r="D20" s="79"/>
      <c r="E20" s="79"/>
      <c r="F20" s="18" t="s">
        <v>44</v>
      </c>
      <c r="G20" s="31">
        <v>100</v>
      </c>
      <c r="H20" s="32"/>
      <c r="I20" s="30"/>
      <c r="J20" s="25"/>
      <c r="K20" s="25"/>
      <c r="L20" s="26"/>
      <c r="M20" s="26"/>
      <c r="N20" s="26"/>
      <c r="O20" s="26"/>
      <c r="P20" s="26"/>
      <c r="Q20" s="24" t="s">
        <v>13</v>
      </c>
    </row>
    <row r="21" spans="1:17" ht="31.5" customHeight="1">
      <c r="A21" s="16">
        <f>1+A20</f>
        <v>17</v>
      </c>
      <c r="B21" s="79" t="s">
        <v>47</v>
      </c>
      <c r="C21" s="79"/>
      <c r="D21" s="79"/>
      <c r="E21" s="79"/>
      <c r="F21" s="18" t="s">
        <v>44</v>
      </c>
      <c r="G21" s="31">
        <v>100</v>
      </c>
      <c r="H21" s="32"/>
      <c r="I21" s="30"/>
      <c r="J21" s="25"/>
      <c r="K21" s="25"/>
      <c r="L21" s="26"/>
      <c r="M21" s="26"/>
      <c r="N21" s="26"/>
      <c r="O21" s="26"/>
      <c r="P21" s="26"/>
      <c r="Q21" s="24" t="s">
        <v>13</v>
      </c>
    </row>
    <row r="22" spans="1:17" ht="25.5" customHeight="1">
      <c r="A22" s="16">
        <f>1+A21</f>
        <v>18</v>
      </c>
      <c r="B22" s="79" t="s">
        <v>48</v>
      </c>
      <c r="C22" s="79"/>
      <c r="D22" s="79"/>
      <c r="E22" s="79"/>
      <c r="F22" s="18" t="s">
        <v>44</v>
      </c>
      <c r="G22" s="31">
        <v>80</v>
      </c>
      <c r="H22" s="32"/>
      <c r="I22" s="30"/>
      <c r="J22" s="25"/>
      <c r="K22" s="25"/>
      <c r="L22" s="26"/>
      <c r="M22" s="26"/>
      <c r="N22" s="26"/>
      <c r="O22" s="26"/>
      <c r="P22" s="26"/>
      <c r="Q22" s="24" t="s">
        <v>13</v>
      </c>
    </row>
    <row r="23" spans="1:17" ht="21" customHeight="1">
      <c r="A23" s="16">
        <f t="shared" ref="A23:A56" si="0">1+A22</f>
        <v>19</v>
      </c>
      <c r="B23" s="79" t="s">
        <v>49</v>
      </c>
      <c r="C23" s="79"/>
      <c r="D23" s="79"/>
      <c r="E23" s="79"/>
      <c r="F23" s="18" t="s">
        <v>12</v>
      </c>
      <c r="G23" s="23">
        <v>7</v>
      </c>
      <c r="H23" s="33"/>
      <c r="I23" s="24"/>
      <c r="J23" s="25"/>
      <c r="K23" s="25"/>
      <c r="L23" s="26"/>
      <c r="M23" s="26"/>
      <c r="N23" s="26"/>
      <c r="O23" s="26"/>
      <c r="P23" s="26"/>
      <c r="Q23" s="24" t="s">
        <v>13</v>
      </c>
    </row>
    <row r="24" spans="1:17" ht="27" customHeight="1">
      <c r="A24" s="16">
        <f t="shared" si="0"/>
        <v>20</v>
      </c>
      <c r="B24" s="79" t="s">
        <v>50</v>
      </c>
      <c r="C24" s="79"/>
      <c r="D24" s="79"/>
      <c r="E24" s="79"/>
      <c r="F24" s="18" t="s">
        <v>12</v>
      </c>
      <c r="G24" s="23">
        <v>13</v>
      </c>
      <c r="H24" s="24"/>
      <c r="I24" s="24"/>
      <c r="J24" s="25"/>
      <c r="K24" s="25"/>
      <c r="L24" s="26"/>
      <c r="M24" s="26"/>
      <c r="N24" s="26"/>
      <c r="O24" s="26"/>
      <c r="P24" s="26"/>
      <c r="Q24" s="24" t="s">
        <v>13</v>
      </c>
    </row>
    <row r="25" spans="1:17" ht="26.25" customHeight="1">
      <c r="A25" s="16">
        <f t="shared" si="0"/>
        <v>21</v>
      </c>
      <c r="B25" s="79" t="s">
        <v>51</v>
      </c>
      <c r="C25" s="79"/>
      <c r="D25" s="79"/>
      <c r="E25" s="79"/>
      <c r="F25" s="18" t="s">
        <v>12</v>
      </c>
      <c r="G25" s="23">
        <v>50</v>
      </c>
      <c r="H25" s="24"/>
      <c r="I25" s="24"/>
      <c r="J25" s="25"/>
      <c r="K25" s="25"/>
      <c r="L25" s="26"/>
      <c r="M25" s="26"/>
      <c r="N25" s="26"/>
      <c r="O25" s="26"/>
      <c r="P25" s="26"/>
      <c r="Q25" s="24" t="s">
        <v>13</v>
      </c>
    </row>
    <row r="26" spans="1:17" ht="30" customHeight="1" thickBot="1">
      <c r="A26" s="16">
        <f t="shared" si="0"/>
        <v>22</v>
      </c>
      <c r="B26" s="79" t="s">
        <v>52</v>
      </c>
      <c r="C26" s="79"/>
      <c r="D26" s="79"/>
      <c r="E26" s="79"/>
      <c r="F26" s="18" t="s">
        <v>12</v>
      </c>
      <c r="G26" s="23">
        <v>7</v>
      </c>
      <c r="H26" s="24"/>
      <c r="I26" s="24"/>
      <c r="J26" s="25"/>
      <c r="K26" s="25"/>
      <c r="L26" s="28"/>
      <c r="M26" s="28"/>
      <c r="N26" s="28"/>
      <c r="O26" s="28"/>
      <c r="P26" s="28"/>
      <c r="Q26" s="24" t="s">
        <v>13</v>
      </c>
    </row>
    <row r="27" spans="1:17" ht="17.25" customHeight="1" thickBot="1">
      <c r="A27" s="43"/>
      <c r="B27" s="81" t="s">
        <v>42</v>
      </c>
      <c r="C27" s="82"/>
      <c r="D27" s="82"/>
      <c r="E27" s="83"/>
      <c r="F27" s="41"/>
      <c r="G27" s="44"/>
      <c r="H27" s="45"/>
      <c r="I27" s="19"/>
      <c r="J27" s="46"/>
      <c r="K27" s="46"/>
      <c r="L27" s="73"/>
      <c r="M27" s="73"/>
      <c r="N27" s="74"/>
      <c r="O27" s="74"/>
      <c r="P27" s="74"/>
      <c r="Q27" s="19"/>
    </row>
    <row r="28" spans="1:17" ht="10.5" customHeight="1">
      <c r="A28" s="43"/>
      <c r="B28" s="51"/>
      <c r="C28" s="51"/>
      <c r="D28" s="51"/>
      <c r="E28" s="51"/>
      <c r="F28" s="41"/>
      <c r="G28" s="44"/>
      <c r="H28" s="45"/>
      <c r="I28" s="19"/>
      <c r="J28" s="46"/>
      <c r="K28" s="46"/>
      <c r="L28" s="39"/>
      <c r="M28" s="39"/>
      <c r="N28" s="37"/>
      <c r="O28" s="37"/>
      <c r="P28" s="37"/>
      <c r="Q28" s="19"/>
    </row>
    <row r="29" spans="1:17">
      <c r="A29" s="84" t="s">
        <v>0</v>
      </c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</row>
    <row r="30" spans="1:17" ht="69.75" customHeight="1">
      <c r="A30" s="16" t="s">
        <v>1</v>
      </c>
      <c r="B30" s="75" t="s">
        <v>2</v>
      </c>
      <c r="C30" s="75"/>
      <c r="D30" s="75"/>
      <c r="E30" s="75"/>
      <c r="F30" s="62" t="s">
        <v>3</v>
      </c>
      <c r="G30" s="55" t="s">
        <v>109</v>
      </c>
      <c r="H30" s="62" t="s">
        <v>4</v>
      </c>
      <c r="I30" s="62" t="s">
        <v>5</v>
      </c>
      <c r="J30" s="17" t="s">
        <v>6</v>
      </c>
      <c r="K30" s="17" t="s">
        <v>89</v>
      </c>
      <c r="L30" s="62" t="s">
        <v>7</v>
      </c>
      <c r="M30" s="62" t="s">
        <v>117</v>
      </c>
      <c r="N30" s="62" t="s">
        <v>8</v>
      </c>
      <c r="O30" s="62" t="s">
        <v>9</v>
      </c>
      <c r="P30" s="62" t="s">
        <v>118</v>
      </c>
      <c r="Q30" s="62" t="s">
        <v>10</v>
      </c>
    </row>
    <row r="31" spans="1:17" ht="24" customHeight="1">
      <c r="A31" s="16">
        <f>1+A26</f>
        <v>23</v>
      </c>
      <c r="B31" s="76" t="s">
        <v>53</v>
      </c>
      <c r="C31" s="77"/>
      <c r="D31" s="77"/>
      <c r="E31" s="78"/>
      <c r="F31" s="18" t="s">
        <v>12</v>
      </c>
      <c r="G31" s="23">
        <v>100</v>
      </c>
      <c r="H31" s="24"/>
      <c r="I31" s="24"/>
      <c r="J31" s="25"/>
      <c r="K31" s="25"/>
      <c r="L31" s="26"/>
      <c r="M31" s="26"/>
      <c r="N31" s="26"/>
      <c r="O31" s="26"/>
      <c r="P31" s="26"/>
      <c r="Q31" s="24" t="s">
        <v>13</v>
      </c>
    </row>
    <row r="32" spans="1:17" ht="25.5" customHeight="1">
      <c r="A32" s="16">
        <f>1+A31</f>
        <v>24</v>
      </c>
      <c r="B32" s="79" t="s">
        <v>54</v>
      </c>
      <c r="C32" s="79"/>
      <c r="D32" s="79"/>
      <c r="E32" s="79"/>
      <c r="F32" s="18" t="s">
        <v>12</v>
      </c>
      <c r="G32" s="23">
        <v>55</v>
      </c>
      <c r="H32" s="24"/>
      <c r="I32" s="24"/>
      <c r="J32" s="25"/>
      <c r="K32" s="25"/>
      <c r="L32" s="26"/>
      <c r="M32" s="26"/>
      <c r="N32" s="26"/>
      <c r="O32" s="26"/>
      <c r="P32" s="26"/>
      <c r="Q32" s="24" t="s">
        <v>13</v>
      </c>
    </row>
    <row r="33" spans="1:17" ht="27.75" customHeight="1">
      <c r="A33" s="16">
        <f t="shared" si="0"/>
        <v>25</v>
      </c>
      <c r="B33" s="79" t="s">
        <v>55</v>
      </c>
      <c r="C33" s="79"/>
      <c r="D33" s="79"/>
      <c r="E33" s="79"/>
      <c r="F33" s="18" t="s">
        <v>12</v>
      </c>
      <c r="G33" s="23">
        <v>30</v>
      </c>
      <c r="H33" s="24"/>
      <c r="I33" s="24"/>
      <c r="J33" s="25"/>
      <c r="K33" s="25"/>
      <c r="L33" s="26"/>
      <c r="M33" s="26"/>
      <c r="N33" s="26"/>
      <c r="O33" s="26"/>
      <c r="P33" s="26"/>
      <c r="Q33" s="24" t="s">
        <v>13</v>
      </c>
    </row>
    <row r="34" spans="1:17" ht="25.5" customHeight="1">
      <c r="A34" s="16">
        <f t="shared" si="0"/>
        <v>26</v>
      </c>
      <c r="B34" s="79" t="s">
        <v>56</v>
      </c>
      <c r="C34" s="79"/>
      <c r="D34" s="79"/>
      <c r="E34" s="79"/>
      <c r="F34" s="18" t="s">
        <v>12</v>
      </c>
      <c r="G34" s="23">
        <v>13</v>
      </c>
      <c r="H34" s="24"/>
      <c r="I34" s="24"/>
      <c r="J34" s="25"/>
      <c r="K34" s="25"/>
      <c r="L34" s="26"/>
      <c r="M34" s="26"/>
      <c r="N34" s="26"/>
      <c r="O34" s="26"/>
      <c r="P34" s="26"/>
      <c r="Q34" s="24" t="s">
        <v>13</v>
      </c>
    </row>
    <row r="35" spans="1:17" ht="27" customHeight="1">
      <c r="A35" s="16">
        <f t="shared" si="0"/>
        <v>27</v>
      </c>
      <c r="B35" s="79" t="s">
        <v>57</v>
      </c>
      <c r="C35" s="79"/>
      <c r="D35" s="79"/>
      <c r="E35" s="79"/>
      <c r="F35" s="18" t="s">
        <v>12</v>
      </c>
      <c r="G35" s="23">
        <v>0.5</v>
      </c>
      <c r="H35" s="24"/>
      <c r="I35" s="24"/>
      <c r="J35" s="25"/>
      <c r="K35" s="25"/>
      <c r="L35" s="26"/>
      <c r="M35" s="26"/>
      <c r="N35" s="26"/>
      <c r="O35" s="26"/>
      <c r="P35" s="26"/>
      <c r="Q35" s="24" t="s">
        <v>13</v>
      </c>
    </row>
    <row r="36" spans="1:17" ht="21.6" customHeight="1">
      <c r="A36" s="16">
        <f t="shared" si="0"/>
        <v>28</v>
      </c>
      <c r="B36" s="76" t="s">
        <v>110</v>
      </c>
      <c r="C36" s="77"/>
      <c r="D36" s="77"/>
      <c r="E36" s="78"/>
      <c r="F36" s="18" t="s">
        <v>12</v>
      </c>
      <c r="G36" s="23">
        <v>0.5</v>
      </c>
      <c r="H36" s="24"/>
      <c r="I36" s="24"/>
      <c r="J36" s="25"/>
      <c r="K36" s="25"/>
      <c r="L36" s="26"/>
      <c r="M36" s="26"/>
      <c r="N36" s="26"/>
      <c r="O36" s="26"/>
      <c r="P36" s="26"/>
      <c r="Q36" s="24" t="s">
        <v>13</v>
      </c>
    </row>
    <row r="37" spans="1:17" ht="21" customHeight="1">
      <c r="A37" s="16">
        <f t="shared" si="0"/>
        <v>29</v>
      </c>
      <c r="B37" s="79" t="s">
        <v>58</v>
      </c>
      <c r="C37" s="79"/>
      <c r="D37" s="79"/>
      <c r="E37" s="79"/>
      <c r="F37" s="18" t="s">
        <v>12</v>
      </c>
      <c r="G37" s="23">
        <v>0.5</v>
      </c>
      <c r="H37" s="24"/>
      <c r="I37" s="24"/>
      <c r="J37" s="25"/>
      <c r="K37" s="25"/>
      <c r="L37" s="26"/>
      <c r="M37" s="26"/>
      <c r="N37" s="26"/>
      <c r="O37" s="26"/>
      <c r="P37" s="26"/>
      <c r="Q37" s="24" t="s">
        <v>13</v>
      </c>
    </row>
    <row r="38" spans="1:17" ht="21" customHeight="1">
      <c r="A38" s="16">
        <f t="shared" si="0"/>
        <v>30</v>
      </c>
      <c r="B38" s="79" t="s">
        <v>113</v>
      </c>
      <c r="C38" s="79"/>
      <c r="D38" s="79"/>
      <c r="E38" s="79"/>
      <c r="F38" s="18" t="s">
        <v>17</v>
      </c>
      <c r="G38" s="23">
        <v>55</v>
      </c>
      <c r="H38" s="24"/>
      <c r="I38" s="24"/>
      <c r="J38" s="25"/>
      <c r="K38" s="25"/>
      <c r="L38" s="26"/>
      <c r="M38" s="26"/>
      <c r="N38" s="26"/>
      <c r="O38" s="26"/>
      <c r="P38" s="26"/>
      <c r="Q38" s="24" t="s">
        <v>13</v>
      </c>
    </row>
    <row r="39" spans="1:17" ht="30" customHeight="1">
      <c r="A39" s="16">
        <f t="shared" si="0"/>
        <v>31</v>
      </c>
      <c r="B39" s="79" t="s">
        <v>59</v>
      </c>
      <c r="C39" s="79"/>
      <c r="D39" s="79"/>
      <c r="E39" s="79"/>
      <c r="F39" s="18" t="s">
        <v>12</v>
      </c>
      <c r="G39" s="23">
        <v>70</v>
      </c>
      <c r="H39" s="24"/>
      <c r="I39" s="24"/>
      <c r="J39" s="25"/>
      <c r="K39" s="25"/>
      <c r="L39" s="26"/>
      <c r="M39" s="26"/>
      <c r="N39" s="26"/>
      <c r="O39" s="26"/>
      <c r="P39" s="26"/>
      <c r="Q39" s="24" t="s">
        <v>13</v>
      </c>
    </row>
    <row r="40" spans="1:17" ht="30.75" customHeight="1">
      <c r="A40" s="16">
        <f>1+A39</f>
        <v>32</v>
      </c>
      <c r="B40" s="79" t="s">
        <v>60</v>
      </c>
      <c r="C40" s="79"/>
      <c r="D40" s="79"/>
      <c r="E40" s="79"/>
      <c r="F40" s="18" t="s">
        <v>12</v>
      </c>
      <c r="G40" s="23">
        <v>80</v>
      </c>
      <c r="H40" s="24"/>
      <c r="I40" s="24"/>
      <c r="J40" s="25"/>
      <c r="K40" s="25"/>
      <c r="L40" s="26"/>
      <c r="M40" s="26"/>
      <c r="N40" s="26"/>
      <c r="O40" s="26"/>
      <c r="P40" s="26"/>
      <c r="Q40" s="24" t="s">
        <v>13</v>
      </c>
    </row>
    <row r="41" spans="1:17" ht="32.25" customHeight="1">
      <c r="A41" s="16">
        <f>1+A40</f>
        <v>33</v>
      </c>
      <c r="B41" s="79" t="s">
        <v>61</v>
      </c>
      <c r="C41" s="79"/>
      <c r="D41" s="79"/>
      <c r="E41" s="79"/>
      <c r="F41" s="18" t="s">
        <v>12</v>
      </c>
      <c r="G41" s="23">
        <v>6</v>
      </c>
      <c r="H41" s="24"/>
      <c r="I41" s="24"/>
      <c r="J41" s="25"/>
      <c r="K41" s="25"/>
      <c r="L41" s="26"/>
      <c r="M41" s="26"/>
      <c r="N41" s="26"/>
      <c r="O41" s="26"/>
      <c r="P41" s="26"/>
      <c r="Q41" s="24" t="s">
        <v>13</v>
      </c>
    </row>
    <row r="42" spans="1:17" ht="24.75" customHeight="1">
      <c r="A42" s="16">
        <f>1+A41</f>
        <v>34</v>
      </c>
      <c r="B42" s="79" t="s">
        <v>62</v>
      </c>
      <c r="C42" s="79"/>
      <c r="D42" s="79"/>
      <c r="E42" s="79"/>
      <c r="F42" s="18" t="s">
        <v>12</v>
      </c>
      <c r="G42" s="23">
        <v>3</v>
      </c>
      <c r="H42" s="24"/>
      <c r="I42" s="24"/>
      <c r="J42" s="25"/>
      <c r="K42" s="25"/>
      <c r="L42" s="26"/>
      <c r="M42" s="26"/>
      <c r="N42" s="26"/>
      <c r="O42" s="26"/>
      <c r="P42" s="26"/>
      <c r="Q42" s="24" t="s">
        <v>13</v>
      </c>
    </row>
    <row r="43" spans="1:17" ht="27.6" customHeight="1">
      <c r="A43" s="16">
        <f>1+A42</f>
        <v>35</v>
      </c>
      <c r="B43" s="79" t="s">
        <v>112</v>
      </c>
      <c r="C43" s="79"/>
      <c r="D43" s="79"/>
      <c r="E43" s="79"/>
      <c r="F43" s="18" t="s">
        <v>12</v>
      </c>
      <c r="G43" s="23">
        <v>55</v>
      </c>
      <c r="H43" s="24"/>
      <c r="I43" s="24"/>
      <c r="J43" s="25"/>
      <c r="K43" s="25"/>
      <c r="L43" s="26"/>
      <c r="M43" s="26"/>
      <c r="N43" s="26"/>
      <c r="O43" s="26"/>
      <c r="P43" s="26"/>
      <c r="Q43" s="24" t="s">
        <v>13</v>
      </c>
    </row>
    <row r="44" spans="1:17" ht="20.399999999999999" customHeight="1">
      <c r="A44" s="16">
        <f t="shared" si="0"/>
        <v>36</v>
      </c>
      <c r="B44" s="79" t="s">
        <v>63</v>
      </c>
      <c r="C44" s="79"/>
      <c r="D44" s="79"/>
      <c r="E44" s="79"/>
      <c r="F44" s="18" t="s">
        <v>17</v>
      </c>
      <c r="G44" s="23">
        <v>8</v>
      </c>
      <c r="H44" s="24"/>
      <c r="I44" s="24"/>
      <c r="J44" s="25"/>
      <c r="K44" s="25"/>
      <c r="L44" s="26"/>
      <c r="M44" s="26"/>
      <c r="N44" s="26"/>
      <c r="O44" s="26"/>
      <c r="P44" s="26"/>
      <c r="Q44" s="24" t="s">
        <v>13</v>
      </c>
    </row>
    <row r="45" spans="1:17" ht="27.75" customHeight="1">
      <c r="A45" s="16">
        <f t="shared" si="0"/>
        <v>37</v>
      </c>
      <c r="B45" s="79" t="s">
        <v>64</v>
      </c>
      <c r="C45" s="79"/>
      <c r="D45" s="79"/>
      <c r="E45" s="79"/>
      <c r="F45" s="18" t="s">
        <v>17</v>
      </c>
      <c r="G45" s="23">
        <v>2.5</v>
      </c>
      <c r="H45" s="24"/>
      <c r="I45" s="24"/>
      <c r="J45" s="25"/>
      <c r="K45" s="25"/>
      <c r="L45" s="26"/>
      <c r="M45" s="26"/>
      <c r="N45" s="26"/>
      <c r="O45" s="26"/>
      <c r="P45" s="26"/>
      <c r="Q45" s="24" t="s">
        <v>13</v>
      </c>
    </row>
    <row r="46" spans="1:17" ht="27.75" customHeight="1">
      <c r="A46" s="16">
        <f t="shared" si="0"/>
        <v>38</v>
      </c>
      <c r="B46" s="79" t="s">
        <v>65</v>
      </c>
      <c r="C46" s="79"/>
      <c r="D46" s="79"/>
      <c r="E46" s="79"/>
      <c r="F46" s="18" t="s">
        <v>17</v>
      </c>
      <c r="G46" s="23">
        <v>8</v>
      </c>
      <c r="H46" s="24"/>
      <c r="I46" s="24"/>
      <c r="J46" s="25"/>
      <c r="K46" s="25"/>
      <c r="L46" s="26"/>
      <c r="M46" s="26"/>
      <c r="N46" s="26"/>
      <c r="O46" s="26"/>
      <c r="P46" s="26"/>
      <c r="Q46" s="24" t="s">
        <v>13</v>
      </c>
    </row>
    <row r="47" spans="1:17" ht="27.75" customHeight="1">
      <c r="A47" s="16">
        <f t="shared" si="0"/>
        <v>39</v>
      </c>
      <c r="B47" s="91" t="s">
        <v>66</v>
      </c>
      <c r="C47" s="91"/>
      <c r="D47" s="91"/>
      <c r="E47" s="91"/>
      <c r="F47" s="18" t="s">
        <v>12</v>
      </c>
      <c r="G47" s="23">
        <v>10</v>
      </c>
      <c r="H47" s="24"/>
      <c r="I47" s="24"/>
      <c r="J47" s="25"/>
      <c r="K47" s="25"/>
      <c r="L47" s="26"/>
      <c r="M47" s="26"/>
      <c r="N47" s="26"/>
      <c r="O47" s="26"/>
      <c r="P47" s="26"/>
      <c r="Q47" s="24" t="s">
        <v>13</v>
      </c>
    </row>
    <row r="48" spans="1:17" ht="34.5" customHeight="1">
      <c r="A48" s="16">
        <f t="shared" si="0"/>
        <v>40</v>
      </c>
      <c r="B48" s="93" t="s">
        <v>114</v>
      </c>
      <c r="C48" s="94"/>
      <c r="D48" s="94"/>
      <c r="E48" s="95"/>
      <c r="F48" s="18" t="s">
        <v>17</v>
      </c>
      <c r="G48" s="23">
        <v>100</v>
      </c>
      <c r="H48" s="24"/>
      <c r="I48" s="24"/>
      <c r="J48" s="25"/>
      <c r="K48" s="25"/>
      <c r="L48" s="26"/>
      <c r="M48" s="26"/>
      <c r="N48" s="26"/>
      <c r="O48" s="26"/>
      <c r="P48" s="26"/>
      <c r="Q48" s="24" t="s">
        <v>13</v>
      </c>
    </row>
    <row r="49" spans="1:17" ht="30" customHeight="1" thickBot="1">
      <c r="A49" s="16">
        <f t="shared" si="0"/>
        <v>41</v>
      </c>
      <c r="B49" s="79" t="s">
        <v>115</v>
      </c>
      <c r="C49" s="79"/>
      <c r="D49" s="79"/>
      <c r="E49" s="79"/>
      <c r="F49" s="18" t="s">
        <v>17</v>
      </c>
      <c r="G49" s="23">
        <v>100</v>
      </c>
      <c r="H49" s="24"/>
      <c r="I49" s="24"/>
      <c r="J49" s="25"/>
      <c r="K49" s="25"/>
      <c r="L49" s="28"/>
      <c r="M49" s="28"/>
      <c r="N49" s="28"/>
      <c r="O49" s="28"/>
      <c r="P49" s="28"/>
      <c r="Q49" s="24" t="s">
        <v>13</v>
      </c>
    </row>
    <row r="50" spans="1:17" ht="17.25" customHeight="1" thickBot="1">
      <c r="A50" s="43"/>
      <c r="B50" s="81" t="s">
        <v>42</v>
      </c>
      <c r="C50" s="82"/>
      <c r="D50" s="82"/>
      <c r="E50" s="83"/>
      <c r="F50" s="41"/>
      <c r="G50" s="44"/>
      <c r="H50" s="45"/>
      <c r="I50" s="19"/>
      <c r="J50" s="46"/>
      <c r="K50" s="46"/>
      <c r="L50" s="73"/>
      <c r="M50" s="73"/>
      <c r="N50" s="74"/>
      <c r="O50" s="74"/>
      <c r="P50" s="74"/>
      <c r="Q50" s="19"/>
    </row>
    <row r="51" spans="1:17" ht="7.5" customHeight="1">
      <c r="A51" s="43"/>
      <c r="B51" s="51"/>
      <c r="C51" s="51"/>
      <c r="D51" s="51"/>
      <c r="E51" s="51"/>
      <c r="F51" s="41"/>
      <c r="G51" s="44"/>
      <c r="H51" s="45"/>
      <c r="I51" s="19"/>
      <c r="J51" s="46"/>
      <c r="K51" s="46"/>
      <c r="L51" s="39"/>
      <c r="M51" s="39"/>
      <c r="N51" s="37"/>
      <c r="O51" s="37"/>
      <c r="P51" s="37"/>
      <c r="Q51" s="19"/>
    </row>
    <row r="52" spans="1:17" ht="21.75" customHeight="1">
      <c r="A52" s="84" t="s">
        <v>0</v>
      </c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</row>
    <row r="53" spans="1:17" ht="69.75" customHeight="1">
      <c r="A53" s="16" t="s">
        <v>1</v>
      </c>
      <c r="B53" s="75" t="s">
        <v>2</v>
      </c>
      <c r="C53" s="75"/>
      <c r="D53" s="75"/>
      <c r="E53" s="75"/>
      <c r="F53" s="61" t="s">
        <v>3</v>
      </c>
      <c r="G53" s="55" t="s">
        <v>109</v>
      </c>
      <c r="H53" s="61" t="s">
        <v>4</v>
      </c>
      <c r="I53" s="61" t="s">
        <v>5</v>
      </c>
      <c r="J53" s="17" t="s">
        <v>6</v>
      </c>
      <c r="K53" s="17" t="s">
        <v>89</v>
      </c>
      <c r="L53" s="61" t="s">
        <v>7</v>
      </c>
      <c r="M53" s="62" t="s">
        <v>117</v>
      </c>
      <c r="N53" s="61" t="s">
        <v>8</v>
      </c>
      <c r="O53" s="61" t="s">
        <v>9</v>
      </c>
      <c r="P53" s="62" t="s">
        <v>118</v>
      </c>
      <c r="Q53" s="61" t="s">
        <v>10</v>
      </c>
    </row>
    <row r="54" spans="1:17" ht="27" customHeight="1">
      <c r="A54" s="16">
        <f>1+A49</f>
        <v>42</v>
      </c>
      <c r="B54" s="79" t="s">
        <v>67</v>
      </c>
      <c r="C54" s="79"/>
      <c r="D54" s="79"/>
      <c r="E54" s="79"/>
      <c r="F54" s="18" t="s">
        <v>17</v>
      </c>
      <c r="G54" s="23">
        <v>8</v>
      </c>
      <c r="H54" s="24"/>
      <c r="I54" s="24"/>
      <c r="J54" s="25"/>
      <c r="K54" s="25"/>
      <c r="L54" s="26"/>
      <c r="M54" s="26"/>
      <c r="N54" s="26"/>
      <c r="O54" s="26"/>
      <c r="P54" s="26"/>
      <c r="Q54" s="24" t="s">
        <v>13</v>
      </c>
    </row>
    <row r="55" spans="1:17" ht="25.95" customHeight="1">
      <c r="A55" s="16">
        <f t="shared" si="0"/>
        <v>43</v>
      </c>
      <c r="B55" s="79" t="s">
        <v>68</v>
      </c>
      <c r="C55" s="79"/>
      <c r="D55" s="79"/>
      <c r="E55" s="79"/>
      <c r="F55" s="18" t="s">
        <v>12</v>
      </c>
      <c r="G55" s="23">
        <v>5</v>
      </c>
      <c r="H55" s="24"/>
      <c r="I55" s="24"/>
      <c r="J55" s="25"/>
      <c r="K55" s="25"/>
      <c r="L55" s="26"/>
      <c r="M55" s="26"/>
      <c r="N55" s="26"/>
      <c r="O55" s="28"/>
      <c r="P55" s="26"/>
      <c r="Q55" s="24" t="s">
        <v>13</v>
      </c>
    </row>
    <row r="56" spans="1:17" ht="25.2" customHeight="1">
      <c r="A56" s="16">
        <f t="shared" si="0"/>
        <v>44</v>
      </c>
      <c r="B56" s="92" t="s">
        <v>69</v>
      </c>
      <c r="C56" s="92"/>
      <c r="D56" s="92"/>
      <c r="E56" s="92"/>
      <c r="F56" s="18" t="s">
        <v>12</v>
      </c>
      <c r="G56" s="23">
        <v>0.5</v>
      </c>
      <c r="H56" s="24"/>
      <c r="I56" s="27"/>
      <c r="J56" s="25"/>
      <c r="K56" s="25"/>
      <c r="L56" s="28"/>
      <c r="M56" s="28"/>
      <c r="N56" s="70"/>
      <c r="O56" s="66"/>
      <c r="P56" s="21"/>
      <c r="Q56" s="29" t="s">
        <v>13</v>
      </c>
    </row>
    <row r="57" spans="1:17" ht="24.75" customHeight="1">
      <c r="A57" s="22" t="s">
        <v>116</v>
      </c>
      <c r="B57" s="79" t="s">
        <v>70</v>
      </c>
      <c r="C57" s="79"/>
      <c r="D57" s="79"/>
      <c r="E57" s="79"/>
      <c r="F57" s="18" t="s">
        <v>12</v>
      </c>
      <c r="G57" s="18">
        <v>0.5</v>
      </c>
      <c r="H57" s="24"/>
      <c r="I57" s="24"/>
      <c r="J57" s="25"/>
      <c r="K57" s="25"/>
      <c r="L57" s="26"/>
      <c r="M57" s="26"/>
      <c r="N57" s="26"/>
      <c r="O57" s="71"/>
      <c r="P57" s="26"/>
      <c r="Q57" s="24" t="s">
        <v>13</v>
      </c>
    </row>
    <row r="58" spans="1:17" ht="30" customHeight="1">
      <c r="A58" s="22" t="s">
        <v>106</v>
      </c>
      <c r="B58" s="79" t="s">
        <v>71</v>
      </c>
      <c r="C58" s="79"/>
      <c r="D58" s="79"/>
      <c r="E58" s="79"/>
      <c r="F58" s="18" t="s">
        <v>12</v>
      </c>
      <c r="G58" s="18">
        <v>85</v>
      </c>
      <c r="H58" s="24"/>
      <c r="I58" s="24"/>
      <c r="J58" s="25"/>
      <c r="K58" s="25"/>
      <c r="L58" s="26"/>
      <c r="M58" s="26"/>
      <c r="N58" s="26"/>
      <c r="O58" s="26"/>
      <c r="P58" s="26"/>
      <c r="Q58" s="24" t="s">
        <v>13</v>
      </c>
    </row>
    <row r="59" spans="1:17" ht="25.5" customHeight="1">
      <c r="A59" s="22" t="s">
        <v>103</v>
      </c>
      <c r="B59" s="79" t="s">
        <v>72</v>
      </c>
      <c r="C59" s="79"/>
      <c r="D59" s="79"/>
      <c r="E59" s="79"/>
      <c r="F59" s="18" t="s">
        <v>12</v>
      </c>
      <c r="G59" s="23">
        <v>1</v>
      </c>
      <c r="H59" s="24"/>
      <c r="I59" s="24"/>
      <c r="J59" s="25"/>
      <c r="K59" s="25"/>
      <c r="L59" s="26"/>
      <c r="M59" s="26"/>
      <c r="N59" s="26"/>
      <c r="O59" s="26"/>
      <c r="P59" s="26"/>
      <c r="Q59" s="24" t="s">
        <v>13</v>
      </c>
    </row>
    <row r="60" spans="1:17" ht="33" customHeight="1">
      <c r="A60" s="22" t="s">
        <v>104</v>
      </c>
      <c r="B60" s="79" t="s">
        <v>111</v>
      </c>
      <c r="C60" s="79"/>
      <c r="D60" s="79"/>
      <c r="E60" s="79"/>
      <c r="F60" s="18" t="s">
        <v>12</v>
      </c>
      <c r="G60" s="23">
        <v>4</v>
      </c>
      <c r="H60" s="24"/>
      <c r="I60" s="24"/>
      <c r="J60" s="25"/>
      <c r="K60" s="25"/>
      <c r="L60" s="26"/>
      <c r="M60" s="26"/>
      <c r="N60" s="26"/>
      <c r="O60" s="26"/>
      <c r="P60" s="26"/>
      <c r="Q60" s="24" t="s">
        <v>13</v>
      </c>
    </row>
    <row r="61" spans="1:17" ht="28.5" customHeight="1">
      <c r="A61" s="22" t="s">
        <v>105</v>
      </c>
      <c r="B61" s="88" t="s">
        <v>73</v>
      </c>
      <c r="C61" s="89"/>
      <c r="D61" s="89"/>
      <c r="E61" s="90"/>
      <c r="F61" s="18" t="s">
        <v>12</v>
      </c>
      <c r="G61" s="23">
        <v>4</v>
      </c>
      <c r="H61" s="24"/>
      <c r="I61" s="24"/>
      <c r="J61" s="25"/>
      <c r="K61" s="25"/>
      <c r="L61" s="26"/>
      <c r="M61" s="26"/>
      <c r="N61" s="26"/>
      <c r="O61" s="26"/>
      <c r="P61" s="26"/>
      <c r="Q61" s="24" t="s">
        <v>13</v>
      </c>
    </row>
    <row r="62" spans="1:17" ht="22.2" customHeight="1">
      <c r="A62" s="22" t="s">
        <v>91</v>
      </c>
      <c r="B62" s="79" t="s">
        <v>74</v>
      </c>
      <c r="C62" s="79"/>
      <c r="D62" s="79"/>
      <c r="E62" s="79"/>
      <c r="F62" s="18" t="s">
        <v>12</v>
      </c>
      <c r="G62" s="23">
        <v>0.5</v>
      </c>
      <c r="H62" s="24"/>
      <c r="I62" s="24"/>
      <c r="J62" s="25"/>
      <c r="K62" s="25"/>
      <c r="L62" s="26"/>
      <c r="M62" s="26"/>
      <c r="N62" s="26"/>
      <c r="O62" s="26"/>
      <c r="P62" s="26"/>
      <c r="Q62" s="24" t="s">
        <v>13</v>
      </c>
    </row>
    <row r="63" spans="1:17" ht="25.95" customHeight="1">
      <c r="A63" s="22" t="s">
        <v>92</v>
      </c>
      <c r="B63" s="79" t="s">
        <v>75</v>
      </c>
      <c r="C63" s="79"/>
      <c r="D63" s="79"/>
      <c r="E63" s="79"/>
      <c r="F63" s="18" t="s">
        <v>12</v>
      </c>
      <c r="G63" s="23">
        <v>3</v>
      </c>
      <c r="H63" s="24"/>
      <c r="I63" s="24"/>
      <c r="J63" s="25"/>
      <c r="K63" s="25"/>
      <c r="L63" s="26"/>
      <c r="M63" s="26"/>
      <c r="N63" s="26"/>
      <c r="O63" s="26"/>
      <c r="P63" s="26"/>
      <c r="Q63" s="24" t="s">
        <v>13</v>
      </c>
    </row>
    <row r="64" spans="1:17" ht="27.75" customHeight="1">
      <c r="A64" s="22" t="s">
        <v>93</v>
      </c>
      <c r="B64" s="79" t="s">
        <v>76</v>
      </c>
      <c r="C64" s="79"/>
      <c r="D64" s="79"/>
      <c r="E64" s="79"/>
      <c r="F64" s="18" t="s">
        <v>12</v>
      </c>
      <c r="G64" s="23">
        <v>15</v>
      </c>
      <c r="H64" s="24"/>
      <c r="I64" s="24"/>
      <c r="J64" s="25"/>
      <c r="K64" s="25"/>
      <c r="L64" s="26"/>
      <c r="M64" s="26"/>
      <c r="N64" s="26"/>
      <c r="O64" s="26"/>
      <c r="P64" s="26"/>
      <c r="Q64" s="24" t="s">
        <v>13</v>
      </c>
    </row>
    <row r="65" spans="1:17" ht="18" customHeight="1">
      <c r="A65" s="22" t="s">
        <v>94</v>
      </c>
      <c r="B65" s="79" t="s">
        <v>77</v>
      </c>
      <c r="C65" s="79"/>
      <c r="D65" s="79"/>
      <c r="E65" s="79"/>
      <c r="F65" s="18" t="s">
        <v>12</v>
      </c>
      <c r="G65" s="23">
        <v>40</v>
      </c>
      <c r="H65" s="24"/>
      <c r="I65" s="24"/>
      <c r="J65" s="25"/>
      <c r="K65" s="25"/>
      <c r="L65" s="26"/>
      <c r="M65" s="26"/>
      <c r="N65" s="26"/>
      <c r="O65" s="26"/>
      <c r="P65" s="26"/>
      <c r="Q65" s="24" t="s">
        <v>13</v>
      </c>
    </row>
    <row r="66" spans="1:17" ht="30" customHeight="1">
      <c r="A66" s="22" t="s">
        <v>95</v>
      </c>
      <c r="B66" s="79" t="s">
        <v>78</v>
      </c>
      <c r="C66" s="79"/>
      <c r="D66" s="79"/>
      <c r="E66" s="79"/>
      <c r="F66" s="18" t="s">
        <v>12</v>
      </c>
      <c r="G66" s="23">
        <v>30</v>
      </c>
      <c r="H66" s="24"/>
      <c r="I66" s="24"/>
      <c r="J66" s="25"/>
      <c r="K66" s="25"/>
      <c r="L66" s="26"/>
      <c r="M66" s="26"/>
      <c r="N66" s="26"/>
      <c r="O66" s="26"/>
      <c r="P66" s="26"/>
      <c r="Q66" s="24" t="s">
        <v>13</v>
      </c>
    </row>
    <row r="67" spans="1:17" ht="28.5" customHeight="1">
      <c r="A67" s="22" t="s">
        <v>96</v>
      </c>
      <c r="B67" s="79" t="s">
        <v>79</v>
      </c>
      <c r="C67" s="79"/>
      <c r="D67" s="79"/>
      <c r="E67" s="79"/>
      <c r="F67" s="18" t="s">
        <v>17</v>
      </c>
      <c r="G67" s="23">
        <v>2.5</v>
      </c>
      <c r="H67" s="24"/>
      <c r="I67" s="24"/>
      <c r="J67" s="25"/>
      <c r="K67" s="25"/>
      <c r="L67" s="26"/>
      <c r="M67" s="26"/>
      <c r="N67" s="26"/>
      <c r="O67" s="26"/>
      <c r="P67" s="26"/>
      <c r="Q67" s="24" t="s">
        <v>13</v>
      </c>
    </row>
    <row r="68" spans="1:17" ht="21.6" customHeight="1">
      <c r="A68" s="22" t="s">
        <v>97</v>
      </c>
      <c r="B68" s="79" t="s">
        <v>80</v>
      </c>
      <c r="C68" s="79"/>
      <c r="D68" s="79"/>
      <c r="E68" s="79"/>
      <c r="F68" s="18" t="s">
        <v>12</v>
      </c>
      <c r="G68" s="23">
        <v>20</v>
      </c>
      <c r="H68" s="24"/>
      <c r="I68" s="24"/>
      <c r="J68" s="25"/>
      <c r="K68" s="25"/>
      <c r="L68" s="26"/>
      <c r="M68" s="26"/>
      <c r="N68" s="26"/>
      <c r="O68" s="26"/>
      <c r="P68" s="26"/>
      <c r="Q68" s="24" t="s">
        <v>13</v>
      </c>
    </row>
    <row r="69" spans="1:17" ht="16.95" customHeight="1">
      <c r="A69" s="22" t="s">
        <v>98</v>
      </c>
      <c r="B69" s="88" t="s">
        <v>81</v>
      </c>
      <c r="C69" s="89"/>
      <c r="D69" s="89"/>
      <c r="E69" s="90"/>
      <c r="F69" s="18" t="s">
        <v>44</v>
      </c>
      <c r="G69" s="23">
        <v>1000</v>
      </c>
      <c r="H69" s="24"/>
      <c r="I69" s="24"/>
      <c r="J69" s="25"/>
      <c r="K69" s="25"/>
      <c r="L69" s="26"/>
      <c r="M69" s="26"/>
      <c r="N69" s="26"/>
      <c r="O69" s="26"/>
      <c r="P69" s="26"/>
      <c r="Q69" s="24" t="s">
        <v>13</v>
      </c>
    </row>
    <row r="70" spans="1:17" ht="26.25" customHeight="1">
      <c r="A70" s="22" t="s">
        <v>99</v>
      </c>
      <c r="B70" s="79" t="s">
        <v>83</v>
      </c>
      <c r="C70" s="79"/>
      <c r="D70" s="79"/>
      <c r="E70" s="79"/>
      <c r="F70" s="18" t="s">
        <v>12</v>
      </c>
      <c r="G70" s="23">
        <v>1.5</v>
      </c>
      <c r="H70" s="24"/>
      <c r="I70" s="24"/>
      <c r="J70" s="25"/>
      <c r="K70" s="25"/>
      <c r="L70" s="26"/>
      <c r="M70" s="26"/>
      <c r="N70" s="26"/>
      <c r="O70" s="26"/>
      <c r="P70" s="26"/>
      <c r="Q70" s="24" t="s">
        <v>13</v>
      </c>
    </row>
    <row r="71" spans="1:17" ht="21.75" customHeight="1">
      <c r="A71" s="22" t="s">
        <v>100</v>
      </c>
      <c r="B71" s="79" t="s">
        <v>84</v>
      </c>
      <c r="C71" s="79"/>
      <c r="D71" s="79"/>
      <c r="E71" s="79"/>
      <c r="F71" s="18" t="s">
        <v>12</v>
      </c>
      <c r="G71" s="23">
        <v>0.5</v>
      </c>
      <c r="H71" s="24"/>
      <c r="I71" s="24"/>
      <c r="J71" s="25"/>
      <c r="K71" s="25"/>
      <c r="L71" s="26"/>
      <c r="M71" s="26"/>
      <c r="N71" s="26"/>
      <c r="O71" s="26"/>
      <c r="P71" s="26"/>
      <c r="Q71" s="24" t="s">
        <v>13</v>
      </c>
    </row>
    <row r="72" spans="1:17" ht="25.95" customHeight="1">
      <c r="A72" s="22" t="s">
        <v>101</v>
      </c>
      <c r="B72" s="79" t="s">
        <v>85</v>
      </c>
      <c r="C72" s="79"/>
      <c r="D72" s="79"/>
      <c r="E72" s="79"/>
      <c r="F72" s="18" t="s">
        <v>17</v>
      </c>
      <c r="G72" s="23">
        <v>5</v>
      </c>
      <c r="H72" s="24"/>
      <c r="I72" s="27"/>
      <c r="J72" s="25"/>
      <c r="K72" s="25"/>
      <c r="L72" s="26"/>
      <c r="M72" s="26"/>
      <c r="N72" s="26"/>
      <c r="O72" s="26"/>
      <c r="P72" s="28"/>
      <c r="Q72" s="24" t="s">
        <v>82</v>
      </c>
    </row>
    <row r="73" spans="1:17">
      <c r="A73" s="22" t="s">
        <v>102</v>
      </c>
      <c r="B73" s="79" t="s">
        <v>86</v>
      </c>
      <c r="C73" s="79"/>
      <c r="D73" s="79"/>
      <c r="E73" s="79"/>
      <c r="F73" s="18" t="s">
        <v>12</v>
      </c>
      <c r="G73" s="23">
        <v>1.5</v>
      </c>
      <c r="H73" s="67"/>
      <c r="I73" s="29"/>
      <c r="J73" s="68"/>
      <c r="K73" s="64"/>
      <c r="L73" s="28"/>
      <c r="M73" s="28"/>
      <c r="N73" s="28"/>
      <c r="O73" s="34"/>
      <c r="P73" s="66"/>
      <c r="Q73" s="30" t="s">
        <v>82</v>
      </c>
    </row>
    <row r="74" spans="1:17" ht="15" thickBot="1">
      <c r="A74" s="40"/>
      <c r="B74" s="42"/>
      <c r="C74" s="42"/>
      <c r="D74" s="42"/>
      <c r="E74" s="42"/>
      <c r="F74" s="41"/>
      <c r="G74" s="44"/>
      <c r="H74" s="19"/>
      <c r="I74" s="19"/>
      <c r="J74" s="20"/>
      <c r="K74" s="65"/>
      <c r="L74" s="72"/>
      <c r="M74" s="72"/>
      <c r="N74" s="66"/>
      <c r="O74" s="72"/>
      <c r="P74" s="72"/>
      <c r="Q74" s="19"/>
    </row>
    <row r="75" spans="1:17" ht="15" thickBot="1">
      <c r="A75" s="40"/>
      <c r="B75" s="85" t="s">
        <v>42</v>
      </c>
      <c r="C75" s="86"/>
      <c r="D75" s="86"/>
      <c r="E75" s="87"/>
      <c r="F75" s="41"/>
      <c r="G75" s="41"/>
      <c r="H75" s="19"/>
      <c r="I75" s="39"/>
      <c r="J75" s="35"/>
      <c r="K75" s="35"/>
      <c r="L75" s="36"/>
      <c r="M75" s="36"/>
      <c r="N75" s="37"/>
      <c r="O75" s="38"/>
      <c r="P75" s="38"/>
      <c r="Q75" s="39"/>
    </row>
    <row r="76" spans="1:17">
      <c r="A76" s="40"/>
      <c r="B76" s="42"/>
      <c r="C76" s="42"/>
      <c r="D76" s="42"/>
      <c r="E76" s="42"/>
      <c r="F76" s="41"/>
      <c r="G76" s="41"/>
      <c r="H76" s="19"/>
      <c r="I76" s="19"/>
      <c r="J76" s="20"/>
      <c r="K76" s="20"/>
      <c r="L76" s="21"/>
      <c r="M76" s="21"/>
      <c r="N76" s="21"/>
      <c r="O76" s="21"/>
      <c r="P76" s="21"/>
      <c r="Q76" s="19"/>
    </row>
    <row r="77" spans="1:17">
      <c r="A77" s="63" t="s">
        <v>107</v>
      </c>
      <c r="B77" s="52"/>
      <c r="C77" s="42"/>
      <c r="D77" s="42"/>
      <c r="E77" s="42"/>
      <c r="F77" s="41"/>
      <c r="G77" s="41"/>
      <c r="H77" s="19"/>
      <c r="I77" s="19"/>
      <c r="J77" s="20"/>
      <c r="K77" s="20"/>
      <c r="L77" s="21"/>
      <c r="M77" s="21"/>
      <c r="N77" s="21"/>
      <c r="O77" s="21"/>
      <c r="P77" s="21"/>
      <c r="Q77" s="19"/>
    </row>
    <row r="78" spans="1:17">
      <c r="A78" s="40"/>
      <c r="B78" s="42"/>
      <c r="C78" s="42"/>
      <c r="D78" s="42"/>
      <c r="E78" s="42"/>
      <c r="F78" s="41"/>
      <c r="G78" s="41"/>
      <c r="H78" s="19"/>
      <c r="I78" s="19"/>
      <c r="J78" s="20"/>
      <c r="K78" s="20"/>
      <c r="L78" s="21"/>
      <c r="M78" s="21"/>
      <c r="N78" s="21"/>
      <c r="O78" s="21"/>
      <c r="P78" s="21"/>
      <c r="Q78" s="19"/>
    </row>
    <row r="79" spans="1:17">
      <c r="B79" s="3" t="s">
        <v>119</v>
      </c>
      <c r="C79" s="5"/>
      <c r="D79" s="7"/>
      <c r="E79" s="7"/>
      <c r="F79" s="7"/>
      <c r="G79" s="53"/>
      <c r="H79" s="8"/>
      <c r="I79" s="11"/>
      <c r="J79" s="6"/>
      <c r="K79" s="6"/>
      <c r="L79" s="5"/>
      <c r="M79" s="5"/>
      <c r="N79" s="3"/>
      <c r="O79" s="3"/>
      <c r="P79" s="3"/>
      <c r="Q79" s="3"/>
    </row>
    <row r="80" spans="1:17">
      <c r="B80" s="3"/>
      <c r="C80" s="5"/>
      <c r="D80" s="7"/>
      <c r="E80" s="7"/>
      <c r="F80" s="7"/>
      <c r="G80" s="53"/>
      <c r="H80" s="8"/>
      <c r="I80" s="11"/>
      <c r="J80" s="6"/>
      <c r="K80" s="6"/>
      <c r="L80" s="5"/>
      <c r="M80" s="5"/>
      <c r="N80" s="3"/>
      <c r="O80" s="3"/>
      <c r="P80" s="3"/>
      <c r="Q80" s="3"/>
    </row>
    <row r="81" spans="2:17">
      <c r="B81" s="3" t="s">
        <v>120</v>
      </c>
      <c r="C81" s="5"/>
      <c r="D81" s="7"/>
      <c r="E81" s="7"/>
      <c r="F81" s="7"/>
      <c r="G81" s="53"/>
      <c r="H81" s="8"/>
      <c r="I81" s="3" t="s">
        <v>88</v>
      </c>
      <c r="J81" s="6"/>
      <c r="K81" s="6"/>
      <c r="L81" s="5"/>
      <c r="M81" s="5"/>
      <c r="N81" s="3"/>
      <c r="O81" s="3" t="s">
        <v>87</v>
      </c>
      <c r="P81" s="3"/>
      <c r="Q81" s="3"/>
    </row>
    <row r="82" spans="2:17">
      <c r="B82" s="3"/>
      <c r="C82" s="3"/>
      <c r="D82" s="3"/>
      <c r="E82" s="3"/>
      <c r="F82" s="3"/>
      <c r="G82" s="53"/>
      <c r="H82" s="3"/>
      <c r="I82" s="3"/>
      <c r="J82" s="4"/>
      <c r="K82" s="8"/>
      <c r="L82" s="3"/>
      <c r="M82" s="3"/>
      <c r="N82" s="3"/>
      <c r="O82" s="3"/>
      <c r="P82" s="3"/>
      <c r="Q82" s="3"/>
    </row>
    <row r="83" spans="2:17">
      <c r="B83" s="3"/>
      <c r="C83" s="9"/>
      <c r="D83" s="7"/>
      <c r="E83" s="7"/>
      <c r="F83" s="7"/>
      <c r="G83" s="8"/>
      <c r="H83" s="10"/>
      <c r="I83" s="10"/>
      <c r="J83" s="10"/>
      <c r="K83" s="9"/>
      <c r="L83" s="3"/>
      <c r="M83" s="3"/>
    </row>
  </sheetData>
  <mergeCells count="69">
    <mergeCell ref="B64:E64"/>
    <mergeCell ref="B57:E57"/>
    <mergeCell ref="B40:E40"/>
    <mergeCell ref="B41:E41"/>
    <mergeCell ref="B42:E42"/>
    <mergeCell ref="B43:E43"/>
    <mergeCell ref="B44:E44"/>
    <mergeCell ref="B45:E45"/>
    <mergeCell ref="B46:E46"/>
    <mergeCell ref="B47:E47"/>
    <mergeCell ref="B49:E49"/>
    <mergeCell ref="B54:E54"/>
    <mergeCell ref="B58:E58"/>
    <mergeCell ref="B56:E56"/>
    <mergeCell ref="B48:E48"/>
    <mergeCell ref="A52:Q52"/>
    <mergeCell ref="B72:E72"/>
    <mergeCell ref="B73:E73"/>
    <mergeCell ref="B75:E75"/>
    <mergeCell ref="B62:E62"/>
    <mergeCell ref="B55:E55"/>
    <mergeCell ref="B59:E59"/>
    <mergeCell ref="B68:E68"/>
    <mergeCell ref="B69:E69"/>
    <mergeCell ref="B70:E70"/>
    <mergeCell ref="B71:E71"/>
    <mergeCell ref="B65:E65"/>
    <mergeCell ref="B66:E66"/>
    <mergeCell ref="B67:E67"/>
    <mergeCell ref="B60:E60"/>
    <mergeCell ref="B61:E61"/>
    <mergeCell ref="B63:E63"/>
    <mergeCell ref="B53:E53"/>
    <mergeCell ref="B50:E50"/>
    <mergeCell ref="B26:E26"/>
    <mergeCell ref="B31:E31"/>
    <mergeCell ref="B32:E32"/>
    <mergeCell ref="B33:E33"/>
    <mergeCell ref="B34:E34"/>
    <mergeCell ref="B30:E30"/>
    <mergeCell ref="A29:Q29"/>
    <mergeCell ref="B27:E27"/>
    <mergeCell ref="B35:E35"/>
    <mergeCell ref="B37:E37"/>
    <mergeCell ref="B38:E38"/>
    <mergeCell ref="B39:E39"/>
    <mergeCell ref="B36:E36"/>
    <mergeCell ref="B24:E24"/>
    <mergeCell ref="B25:E25"/>
    <mergeCell ref="B19:E19"/>
    <mergeCell ref="B20:E20"/>
    <mergeCell ref="B21:E21"/>
    <mergeCell ref="B22:E22"/>
    <mergeCell ref="B23:E23"/>
    <mergeCell ref="B18:E18"/>
    <mergeCell ref="B14:E14"/>
    <mergeCell ref="B15:E15"/>
    <mergeCell ref="B16:E16"/>
    <mergeCell ref="B17:E17"/>
    <mergeCell ref="B12:E12"/>
    <mergeCell ref="B13:E13"/>
    <mergeCell ref="B7:E7"/>
    <mergeCell ref="B8:E8"/>
    <mergeCell ref="B9:E9"/>
    <mergeCell ref="B4:E4"/>
    <mergeCell ref="B5:E5"/>
    <mergeCell ref="B6:E6"/>
    <mergeCell ref="B10:E10"/>
    <mergeCell ref="B11:E11"/>
  </mergeCells>
  <pageMargins left="0.70866141732283472" right="0.70866141732283472" top="0.74803149606299213" bottom="0.74803149606299213" header="0.31496062992125984" footer="0.31496062992125984"/>
  <pageSetup paperSize="9" scale="70" fitToHeight="0" orientation="landscape" horizontalDpi="4294967294" verticalDpi="4294967294" r:id="rId1"/>
  <rowBreaks count="1" manualBreakCount="1">
    <brk id="51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Kordiał</dc:creator>
  <cp:lastModifiedBy>Katarzyna Gulatowska</cp:lastModifiedBy>
  <cp:lastPrinted>2025-05-23T07:06:44Z</cp:lastPrinted>
  <dcterms:created xsi:type="dcterms:W3CDTF">2020-09-23T08:39:13Z</dcterms:created>
  <dcterms:modified xsi:type="dcterms:W3CDTF">2025-05-23T07:06:48Z</dcterms:modified>
</cp:coreProperties>
</file>